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drawing+xml" PartName="/xl/drawings/worksheetdrawing4.xml"/>
  <Override ContentType="application/vnd.openxmlformats-officedocument.drawing+xml" PartName="/xl/drawings/worksheetdrawing3.xml"/>
  <Override ContentType="application/vnd.openxmlformats-officedocument.drawing+xml" PartName="/xl/drawings/worksheetdrawing5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Листок 1" sheetId="1" r:id="rId3"/>
    <sheet state="visible" name="Листок 2" sheetId="2" r:id="rId4"/>
    <sheet state="visible" name="10мин" sheetId="3" r:id="rId5"/>
    <sheet state="visible" name="Контрольная" sheetId="4" r:id="rId6"/>
    <sheet state="visible" name="Результат" sheetId="5" r:id="rId7"/>
  </sheets>
  <definedNames/>
  <calcPr/>
</workbook>
</file>

<file path=xl/sharedStrings.xml><?xml version="1.0" encoding="utf-8"?>
<sst xmlns="http://schemas.openxmlformats.org/spreadsheetml/2006/main" count="1347" uniqueCount="106">
  <si>
    <t>0000</t>
  </si>
  <si>
    <t>Дискр.матем. -- листок 1</t>
  </si>
  <si>
    <t>сумма</t>
  </si>
  <si>
    <t>В КЛЕТКАХ СТАВЯТСЯ ИНИЦИАЛЫ ПРИНЯВШЕГО ЗАДАЧУ.
</t>
  </si>
  <si>
    <t>Авдиенко Олег</t>
  </si>
  <si>
    <t>Антонова Юлия</t>
  </si>
  <si>
    <t>Башкирцева Ольга</t>
  </si>
  <si>
    <t>Белопашенцева Полина</t>
  </si>
  <si>
    <t>ФК</t>
  </si>
  <si>
    <t>СП</t>
  </si>
  <si>
    <t>Беляев Александр</t>
  </si>
  <si>
    <t>Биттер Илья</t>
  </si>
  <si>
    <t>ВК</t>
  </si>
  <si>
    <t>Богданов Илья</t>
  </si>
  <si>
    <t>ВМ</t>
  </si>
  <si>
    <t>MC</t>
  </si>
  <si>
    <t>Борисова Полина</t>
  </si>
  <si>
    <t>Брусенцев Александр</t>
  </si>
  <si>
    <t>Вздоров Алексей</t>
  </si>
  <si>
    <t>Аа</t>
  </si>
  <si>
    <t>Виленский Самуил</t>
  </si>
  <si>
    <t>Гладков Никита</t>
  </si>
  <si>
    <t>Гончаров Евгений</t>
  </si>
  <si>
    <t>Горский Дмитрий</t>
  </si>
  <si>
    <t>Данилов Алексей</t>
  </si>
  <si>
    <t>Дашевский Максим</t>
  </si>
  <si>
    <t>Денисова Елена</t>
  </si>
  <si>
    <t>ЕФ</t>
  </si>
  <si>
    <t>Дмитриева Анна</t>
  </si>
  <si>
    <t>Долгих Максим</t>
  </si>
  <si>
    <t>Думанский Илья</t>
  </si>
  <si>
    <t>Дымченко Софья</t>
  </si>
  <si>
    <t>Журжин Станислав</t>
  </si>
  <si>
    <t>Зимин Александр</t>
  </si>
  <si>
    <t>Зуев Антон</t>
  </si>
  <si>
    <t>Иволгина Софья</t>
  </si>
  <si>
    <t>Имас Мария</t>
  </si>
  <si>
    <t>Казанин Степан</t>
  </si>
  <si>
    <t>ИМ</t>
  </si>
  <si>
    <t>Козырев Дмитрий</t>
  </si>
  <si>
    <t>Кокин Алексей</t>
  </si>
  <si>
    <t>Коровкина Анастасия</t>
  </si>
  <si>
    <t>Короленков Василий</t>
  </si>
  <si>
    <t>АЭ</t>
  </si>
  <si>
    <t>ВВ</t>
  </si>
  <si>
    <t>Кротков Данил</t>
  </si>
  <si>
    <t>Кудашев Раян</t>
  </si>
  <si>
    <t>Кужугет Мария</t>
  </si>
  <si>
    <t>Леонкин Дмитрий</t>
  </si>
  <si>
    <t>Логашенко Борис</t>
  </si>
  <si>
    <t>Мазунин Дмитрий</t>
  </si>
  <si>
    <t>Макарова Юлия</t>
  </si>
  <si>
    <t>Матвеев Александр</t>
  </si>
  <si>
    <t>Мерзляков Алексей</t>
  </si>
  <si>
    <t>Мухаметшина Даяна</t>
  </si>
  <si>
    <t>Мухтаров Линар</t>
  </si>
  <si>
    <t>Мымрин Олег</t>
  </si>
  <si>
    <t>Мяктинов Павел</t>
  </si>
  <si>
    <t>Нгуен Тхань</t>
  </si>
  <si>
    <t>Огарок Петр</t>
  </si>
  <si>
    <t>Осипова Татьяна</t>
  </si>
  <si>
    <t>Павлов Евгений</t>
  </si>
  <si>
    <t>Попкович Александр</t>
  </si>
  <si>
    <t>Попов Дмитрий</t>
  </si>
  <si>
    <t>Попов Михаил</t>
  </si>
  <si>
    <t>Путинцева Александра</t>
  </si>
  <si>
    <t>Пятернев Иван</t>
  </si>
  <si>
    <t>Рогачевская Анастасия</t>
  </si>
  <si>
    <t>Сафронова Раиса</t>
  </si>
  <si>
    <t>Селянин Федор</t>
  </si>
  <si>
    <t>Сивец Евгения</t>
  </si>
  <si>
    <t>Синицин Антон</t>
  </si>
  <si>
    <t>Смирнов Павел</t>
  </si>
  <si>
    <t>Сморчков Дмитрий</t>
  </si>
  <si>
    <t>Солоненко Иван</t>
  </si>
  <si>
    <t>ЕС</t>
  </si>
  <si>
    <t>Сотский Арсений</t>
  </si>
  <si>
    <t>Стоян Артем</t>
  </si>
  <si>
    <t>Тарасенко Андрей</t>
  </si>
  <si>
    <t>Тельпуховский Игорь</t>
  </si>
  <si>
    <t>Тертерян Александр</t>
  </si>
  <si>
    <t>Тубалыков Кайрат</t>
  </si>
  <si>
    <t>Финько Анна</t>
  </si>
  <si>
    <t>Хадаев Константин</t>
  </si>
  <si>
    <t>Хмельницкий Даниил</t>
  </si>
  <si>
    <t>Шахов Дмитрий</t>
  </si>
  <si>
    <t>Шейнкман Алиса</t>
  </si>
  <si>
    <t>Шмелев Игорь</t>
  </si>
  <si>
    <t>Шмелев Юрий</t>
  </si>
  <si>
    <t>Шухова Вероника</t>
  </si>
  <si>
    <t>Щепинова Алиса</t>
  </si>
  <si>
    <t>Юшко Илья</t>
  </si>
  <si>
    <t>tt</t>
  </si>
  <si>
    <t>BB</t>
  </si>
  <si>
    <t>аа</t>
  </si>
  <si>
    <t>АЩ</t>
  </si>
  <si>
    <t>Дискр.матем. -- 10мин+контр</t>
  </si>
  <si>
    <t>
</t>
  </si>
  <si>
    <t>Мирошниченко Вероника</t>
  </si>
  <si>
    <t>Дискр.матем. -- результаты</t>
  </si>
  <si>
    <t>листки
</t>
  </si>
  <si>
    <t>10мин
</t>
  </si>
  <si>
    <t>к/р
</t>
  </si>
  <si>
    <t>автомат</t>
  </si>
  <si>
    <t>экзамен
</t>
  </si>
  <si>
    <t>итог
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</si>
</sst>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color rgb="FF000000"/>
    </font>
    <font/>
    <font>
      <b/>
      <color rgb="FFFF0000"/>
    </font>
    <font>
      <sz val="10.0"/>
    </font>
    <font>
      <name val="'CMR10'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2" numFmtId="0" xfId="0" applyAlignment="1" applyFont="1">
      <alignment/>
    </xf>
    <xf borderId="0" fillId="0" fontId="2" numFmtId="0" xfId="0" applyAlignment="1" applyFont="1">
      <alignment horizontal="right"/>
    </xf>
    <xf borderId="0" fillId="0" fontId="2" numFmtId="0" xfId="0" applyAlignment="1" applyFont="1">
      <alignment horizontal="center"/>
    </xf>
    <xf borderId="0" fillId="0" fontId="3" numFmtId="0" xfId="0" applyAlignment="1" applyFont="1">
      <alignment/>
    </xf>
    <xf borderId="0" fillId="0" fontId="3" numFmtId="0" xfId="0" applyFont="1"/>
    <xf borderId="0" fillId="0" fontId="2" numFmtId="0" xfId="0" applyAlignment="1" applyFont="1">
      <alignment/>
    </xf>
    <xf borderId="0" fillId="0" fontId="4" numFmtId="0" xfId="0" applyAlignment="1" applyFont="1">
      <alignment/>
    </xf>
    <xf borderId="0" fillId="0" fontId="4" numFmtId="0" xfId="0" applyAlignment="1" applyFont="1">
      <alignment/>
    </xf>
    <xf borderId="0" fillId="0" fontId="2" numFmtId="0" xfId="0" applyAlignment="1" applyFont="1">
      <alignment/>
    </xf>
    <xf borderId="0" fillId="2" fontId="4" numFmtId="0" xfId="0" applyAlignment="1" applyFill="1" applyFont="1">
      <alignment/>
    </xf>
    <xf borderId="0" fillId="0" fontId="4" numFmtId="0" xfId="0" applyAlignment="1" applyFont="1">
      <alignment/>
    </xf>
    <xf borderId="0" fillId="0" fontId="5" numFmtId="0" xfId="0" applyAlignment="1" applyFont="1">
      <alignment/>
    </xf>
    <xf borderId="0" fillId="0" fontId="4" numFmtId="0" xfId="0" applyAlignment="1" applyFont="1">
      <alignment/>
    </xf>
    <xf borderId="0" fillId="0" fontId="2" numFmtId="0" xfId="0" applyAlignment="1" applyFont="1">
      <alignment/>
    </xf>
  </cellXfs>
  <cellStyles count="1">
    <cellStyle xfId="0" name="Normal" builtinId="0"/>
  </cellStyles>
  <dxfs count="5">
    <dxf>
      <font/>
      <fill>
        <patternFill patternType="solid">
          <fgColor rgb="FF38761D"/>
          <bgColor rgb="FF38761D"/>
        </patternFill>
      </fill>
      <alignment/>
      <border>
        <left/>
        <right/>
        <top/>
        <bottom/>
      </border>
    </dxf>
    <dxf>
      <font/>
      <fill>
        <patternFill patternType="solid">
          <fgColor rgb="FF6AA84F"/>
          <bgColor rgb="FF6AA84F"/>
        </patternFill>
      </fill>
      <alignment/>
      <border>
        <left/>
        <right/>
        <top/>
        <bottom/>
      </border>
    </dxf>
    <dxf>
      <font/>
      <fill>
        <patternFill patternType="solid">
          <fgColor rgb="FFF1C232"/>
          <bgColor rgb="FFF1C232"/>
        </patternFill>
      </fill>
      <alignment/>
      <border>
        <left/>
        <right/>
        <top/>
        <bottom/>
      </border>
    </dxf>
    <dxf>
      <font/>
      <fill>
        <patternFill patternType="solid">
          <fgColor rgb="FF3C78D8"/>
          <bgColor rgb="FF3C78D8"/>
        </patternFill>
      </fill>
      <alignment/>
      <border>
        <left/>
        <right/>
        <top/>
        <bottom/>
      </border>
    </dxf>
    <dxf>
      <font/>
      <fill>
        <patternFill patternType="solid">
          <fgColor rgb="FFA61C00"/>
          <bgColor rgb="FFA61C00"/>
        </patternFill>
      </fill>
      <alignment/>
      <border>
        <left/>
        <right/>
        <top/>
        <bottom/>
      </border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3.0" ySplit="2.0" topLeftCell="D3" activePane="bottomRight" state="frozen"/>
      <selection activeCell="D1" sqref="D1" pane="topRight"/>
      <selection activeCell="A3" sqref="A3" pane="bottomLeft"/>
      <selection activeCell="D3" sqref="D3" pane="bottomRight"/>
    </sheetView>
  </sheetViews>
  <sheetFormatPr customHeight="1" defaultColWidth="14.43" defaultRowHeight="15.75"/>
  <cols>
    <col customWidth="1" min="1" max="1" width="7.0"/>
    <col customWidth="1" min="2" max="2" width="26.29"/>
    <col customWidth="1" min="3" max="3" width="8.71"/>
    <col customWidth="1" min="4" max="4" width="5.0"/>
    <col customWidth="1" min="5" max="13" width="5.86"/>
  </cols>
  <sheetData>
    <row r="1">
      <c r="A1" s="1" t="s">
        <v>0</v>
      </c>
      <c r="B1" s="2" t="s">
        <v>1</v>
      </c>
      <c r="C1" s="3" t="s">
        <v>2</v>
      </c>
      <c r="D1" s="4">
        <v>1.0</v>
      </c>
      <c r="E1" s="4">
        <v>2.0</v>
      </c>
      <c r="F1" s="4">
        <v>3.0</v>
      </c>
      <c r="G1" s="4">
        <v>4.0</v>
      </c>
      <c r="H1" s="4">
        <v>5.0</v>
      </c>
      <c r="I1" s="4">
        <v>6.0</v>
      </c>
      <c r="J1" s="4">
        <v>7.0</v>
      </c>
      <c r="K1" s="4">
        <v>8.0</v>
      </c>
      <c r="L1" s="4">
        <v>9.0</v>
      </c>
      <c r="M1" s="4">
        <v>10.0</v>
      </c>
    </row>
    <row r="2">
      <c r="A2" s="5"/>
      <c r="B2" s="5" t="s">
        <v>3</v>
      </c>
      <c r="C2" s="6"/>
      <c r="D2" s="7"/>
      <c r="E2" s="7"/>
      <c r="F2" s="7"/>
      <c r="G2" s="7"/>
      <c r="H2" s="7"/>
      <c r="I2" s="7"/>
      <c r="J2" s="7"/>
      <c r="K2" s="7"/>
      <c r="L2" s="7"/>
      <c r="M2" s="7"/>
    </row>
    <row r="3">
      <c r="A3" s="8">
        <v>151004.0</v>
      </c>
      <c r="B3" s="7" t="s">
        <v>4</v>
      </c>
      <c r="C3" s="9" t="str">
        <f t="shared" ref="C3:C79" si="1">counta(D3:M3)</f>
        <v>0</v>
      </c>
      <c r="E3" s="7"/>
      <c r="F3" s="10"/>
      <c r="G3" s="10"/>
      <c r="H3" s="10"/>
      <c r="I3" s="10"/>
      <c r="J3" s="10"/>
      <c r="K3" s="7"/>
      <c r="L3" s="7"/>
      <c r="M3" s="7"/>
    </row>
    <row r="4">
      <c r="A4" s="8">
        <v>151005.0</v>
      </c>
      <c r="B4" s="7" t="s">
        <v>5</v>
      </c>
      <c r="C4" s="9" t="str">
        <f t="shared" si="1"/>
        <v>0</v>
      </c>
      <c r="D4" s="2"/>
      <c r="E4" s="10"/>
      <c r="F4" s="7"/>
      <c r="G4" s="7"/>
      <c r="H4" s="7"/>
      <c r="I4" s="7"/>
      <c r="J4" s="7"/>
      <c r="K4" s="7"/>
      <c r="L4" s="10"/>
      <c r="M4" s="7"/>
    </row>
    <row r="5">
      <c r="A5" s="8">
        <v>151006.0</v>
      </c>
      <c r="B5" s="7" t="s">
        <v>6</v>
      </c>
      <c r="C5" s="9" t="str">
        <f t="shared" si="1"/>
        <v>0</v>
      </c>
      <c r="E5" s="10"/>
      <c r="F5" s="7"/>
      <c r="G5" s="7"/>
      <c r="H5" s="7"/>
      <c r="I5" s="7"/>
      <c r="J5" s="7"/>
      <c r="K5" s="7"/>
      <c r="L5" s="7"/>
      <c r="M5" s="7"/>
    </row>
    <row r="6">
      <c r="A6" s="8">
        <v>151007.0</v>
      </c>
      <c r="B6" s="10" t="s">
        <v>7</v>
      </c>
      <c r="C6" s="9" t="str">
        <f t="shared" si="1"/>
        <v>9</v>
      </c>
      <c r="D6" s="2" t="s">
        <v>8</v>
      </c>
      <c r="E6" s="2" t="s">
        <v>8</v>
      </c>
      <c r="F6" s="2" t="s">
        <v>8</v>
      </c>
      <c r="G6" s="2" t="s">
        <v>8</v>
      </c>
      <c r="H6" s="2" t="s">
        <v>8</v>
      </c>
      <c r="I6" s="2" t="s">
        <v>9</v>
      </c>
      <c r="J6" s="2" t="s">
        <v>8</v>
      </c>
      <c r="K6" s="2" t="s">
        <v>8</v>
      </c>
      <c r="L6" s="2" t="s">
        <v>8</v>
      </c>
      <c r="M6" s="10"/>
    </row>
    <row r="7">
      <c r="A7" s="8">
        <v>151008.0</v>
      </c>
      <c r="B7" s="7" t="s">
        <v>10</v>
      </c>
      <c r="C7" s="9" t="str">
        <f t="shared" si="1"/>
        <v>0</v>
      </c>
      <c r="E7" s="7"/>
      <c r="F7" s="7"/>
      <c r="G7" s="7"/>
      <c r="H7" s="7"/>
      <c r="I7" s="7"/>
      <c r="J7" s="7"/>
      <c r="K7" s="7"/>
      <c r="L7" s="7"/>
      <c r="M7" s="7"/>
    </row>
    <row r="8">
      <c r="A8" s="8">
        <v>151009.0</v>
      </c>
      <c r="B8" s="10" t="s">
        <v>11</v>
      </c>
      <c r="C8" s="9" t="str">
        <f t="shared" si="1"/>
        <v>10</v>
      </c>
      <c r="D8" s="2" t="s">
        <v>12</v>
      </c>
      <c r="E8" s="10" t="s">
        <v>12</v>
      </c>
      <c r="F8" s="10" t="s">
        <v>12</v>
      </c>
      <c r="G8" s="10" t="s">
        <v>12</v>
      </c>
      <c r="H8" s="10" t="s">
        <v>12</v>
      </c>
      <c r="I8" s="10" t="s">
        <v>12</v>
      </c>
      <c r="J8" s="10" t="s">
        <v>12</v>
      </c>
      <c r="K8" s="10" t="s">
        <v>12</v>
      </c>
      <c r="L8" s="10" t="s">
        <v>12</v>
      </c>
      <c r="M8" s="10" t="s">
        <v>12</v>
      </c>
    </row>
    <row r="9">
      <c r="A9" s="8">
        <v>151010.0</v>
      </c>
      <c r="B9" s="10" t="s">
        <v>13</v>
      </c>
      <c r="C9" s="9" t="str">
        <f t="shared" si="1"/>
        <v>9</v>
      </c>
      <c r="D9" s="2" t="s">
        <v>14</v>
      </c>
      <c r="E9" s="2" t="s">
        <v>14</v>
      </c>
      <c r="F9" s="2" t="s">
        <v>14</v>
      </c>
      <c r="G9" s="2" t="s">
        <v>14</v>
      </c>
      <c r="H9" s="2" t="s">
        <v>14</v>
      </c>
      <c r="I9" s="2" t="s">
        <v>14</v>
      </c>
      <c r="J9" s="2" t="s">
        <v>14</v>
      </c>
      <c r="K9" s="2" t="s">
        <v>14</v>
      </c>
      <c r="L9" s="2" t="s">
        <v>15</v>
      </c>
      <c r="M9" s="2"/>
    </row>
    <row r="10">
      <c r="A10" s="8">
        <v>151011.0</v>
      </c>
      <c r="B10" s="10" t="s">
        <v>16</v>
      </c>
      <c r="C10" s="9" t="str">
        <f t="shared" si="1"/>
        <v>9</v>
      </c>
      <c r="D10" s="2" t="s">
        <v>14</v>
      </c>
      <c r="E10" s="10" t="s">
        <v>14</v>
      </c>
      <c r="F10" s="10" t="s">
        <v>14</v>
      </c>
      <c r="G10" s="10" t="s">
        <v>14</v>
      </c>
      <c r="H10" s="11" t="s">
        <v>14</v>
      </c>
      <c r="I10" s="11" t="s">
        <v>14</v>
      </c>
      <c r="J10" s="10" t="s">
        <v>14</v>
      </c>
      <c r="K10" s="10" t="s">
        <v>14</v>
      </c>
      <c r="L10" s="11" t="s">
        <v>14</v>
      </c>
      <c r="M10" s="7"/>
    </row>
    <row r="11">
      <c r="A11" s="8">
        <v>151012.0</v>
      </c>
      <c r="B11" s="7" t="s">
        <v>17</v>
      </c>
      <c r="C11" s="9" t="str">
        <f t="shared" si="1"/>
        <v>8</v>
      </c>
      <c r="D11" s="2" t="s">
        <v>8</v>
      </c>
      <c r="E11" s="10" t="s">
        <v>8</v>
      </c>
      <c r="F11" s="10" t="s">
        <v>8</v>
      </c>
      <c r="G11" s="10" t="s">
        <v>8</v>
      </c>
      <c r="H11" s="10"/>
      <c r="I11" s="10" t="s">
        <v>8</v>
      </c>
      <c r="J11" s="10" t="s">
        <v>8</v>
      </c>
      <c r="K11" s="10" t="s">
        <v>8</v>
      </c>
      <c r="L11" s="10" t="s">
        <v>8</v>
      </c>
      <c r="M11" s="7"/>
    </row>
    <row r="12">
      <c r="A12" s="8">
        <v>151013.0</v>
      </c>
      <c r="B12" s="11" t="s">
        <v>18</v>
      </c>
      <c r="C12" s="9" t="str">
        <f t="shared" si="1"/>
        <v>7</v>
      </c>
      <c r="D12" s="2" t="s">
        <v>19</v>
      </c>
      <c r="E12" s="11" t="s">
        <v>19</v>
      </c>
      <c r="F12" s="11" t="s">
        <v>19</v>
      </c>
      <c r="G12" s="11" t="s">
        <v>19</v>
      </c>
      <c r="H12" s="11" t="s">
        <v>19</v>
      </c>
      <c r="I12" s="10" t="s">
        <v>19</v>
      </c>
      <c r="J12" s="10" t="s">
        <v>19</v>
      </c>
      <c r="K12" s="11"/>
      <c r="L12" s="11"/>
      <c r="M12" s="7"/>
    </row>
    <row r="13">
      <c r="A13" s="8">
        <v>151014.0</v>
      </c>
      <c r="B13" s="7" t="s">
        <v>20</v>
      </c>
      <c r="C13" s="9" t="str">
        <f t="shared" si="1"/>
        <v>0</v>
      </c>
      <c r="E13" s="7"/>
      <c r="F13" s="10"/>
      <c r="G13" s="10"/>
      <c r="H13" s="10"/>
      <c r="I13" s="7"/>
      <c r="J13" s="7"/>
      <c r="K13" s="7"/>
      <c r="L13" s="7"/>
      <c r="M13" s="7"/>
    </row>
    <row r="14">
      <c r="A14" s="8">
        <v>151015.0</v>
      </c>
      <c r="B14" s="11" t="s">
        <v>21</v>
      </c>
      <c r="C14" s="9" t="str">
        <f t="shared" si="1"/>
        <v>8</v>
      </c>
      <c r="D14" s="2" t="s">
        <v>8</v>
      </c>
      <c r="E14" s="2" t="s">
        <v>8</v>
      </c>
      <c r="F14" s="2" t="s">
        <v>8</v>
      </c>
      <c r="G14" s="2" t="s">
        <v>8</v>
      </c>
      <c r="H14" s="2" t="s">
        <v>8</v>
      </c>
      <c r="I14" s="2" t="s">
        <v>8</v>
      </c>
      <c r="J14" s="2" t="s">
        <v>8</v>
      </c>
      <c r="K14" s="2" t="s">
        <v>8</v>
      </c>
      <c r="L14" s="2"/>
      <c r="M14" s="2"/>
    </row>
    <row r="15">
      <c r="A15" s="8">
        <v>151016.0</v>
      </c>
      <c r="B15" s="10" t="s">
        <v>22</v>
      </c>
      <c r="C15" s="9" t="str">
        <f t="shared" si="1"/>
        <v>10</v>
      </c>
      <c r="D15" s="2" t="s">
        <v>14</v>
      </c>
      <c r="E15" s="2" t="s">
        <v>14</v>
      </c>
      <c r="F15" s="2" t="s">
        <v>14</v>
      </c>
      <c r="G15" s="2" t="s">
        <v>14</v>
      </c>
      <c r="H15" s="2" t="s">
        <v>14</v>
      </c>
      <c r="I15" s="2" t="s">
        <v>14</v>
      </c>
      <c r="J15" s="2" t="s">
        <v>14</v>
      </c>
      <c r="K15" s="2" t="s">
        <v>14</v>
      </c>
      <c r="L15" s="2" t="s">
        <v>14</v>
      </c>
      <c r="M15" s="2" t="s">
        <v>14</v>
      </c>
    </row>
    <row r="16">
      <c r="A16" s="8">
        <v>151017.0</v>
      </c>
      <c r="B16" s="7" t="s">
        <v>23</v>
      </c>
      <c r="C16" s="9" t="str">
        <f t="shared" si="1"/>
        <v>9</v>
      </c>
      <c r="D16" s="2" t="s">
        <v>8</v>
      </c>
      <c r="E16" s="10" t="s">
        <v>8</v>
      </c>
      <c r="F16" s="10" t="s">
        <v>8</v>
      </c>
      <c r="G16" s="10" t="s">
        <v>8</v>
      </c>
      <c r="H16" s="10" t="s">
        <v>8</v>
      </c>
      <c r="I16" s="10" t="s">
        <v>8</v>
      </c>
      <c r="J16" s="10" t="s">
        <v>8</v>
      </c>
      <c r="K16" s="10" t="s">
        <v>8</v>
      </c>
      <c r="L16" s="10" t="s">
        <v>8</v>
      </c>
      <c r="M16" s="10"/>
    </row>
    <row r="17">
      <c r="A17" s="8">
        <v>151018.0</v>
      </c>
      <c r="B17" s="7" t="s">
        <v>24</v>
      </c>
      <c r="C17" s="9" t="str">
        <f t="shared" si="1"/>
        <v>0</v>
      </c>
      <c r="E17" s="7"/>
      <c r="F17" s="7"/>
      <c r="G17" s="7"/>
      <c r="H17" s="7"/>
      <c r="I17" s="7"/>
      <c r="J17" s="7"/>
      <c r="K17" s="7"/>
      <c r="L17" s="7"/>
      <c r="M17" s="7"/>
    </row>
    <row r="18">
      <c r="A18" s="8">
        <v>151019.0</v>
      </c>
      <c r="B18" s="7" t="s">
        <v>25</v>
      </c>
      <c r="C18" s="9" t="str">
        <f t="shared" si="1"/>
        <v>3</v>
      </c>
      <c r="D18" s="2"/>
      <c r="E18" s="2" t="s">
        <v>9</v>
      </c>
      <c r="F18" s="10"/>
      <c r="G18" s="2" t="s">
        <v>9</v>
      </c>
      <c r="H18" s="2" t="s">
        <v>9</v>
      </c>
      <c r="I18" s="10"/>
      <c r="J18" s="7"/>
      <c r="K18" s="7"/>
      <c r="L18" s="10"/>
      <c r="M18" s="10"/>
    </row>
    <row r="19">
      <c r="A19" s="8">
        <v>151020.0</v>
      </c>
      <c r="B19" s="10" t="s">
        <v>26</v>
      </c>
      <c r="C19" s="9" t="str">
        <f t="shared" si="1"/>
        <v>10</v>
      </c>
      <c r="D19" s="2" t="s">
        <v>27</v>
      </c>
      <c r="E19" s="2" t="s">
        <v>27</v>
      </c>
      <c r="F19" s="2" t="s">
        <v>27</v>
      </c>
      <c r="G19" s="2" t="s">
        <v>27</v>
      </c>
      <c r="H19" s="2" t="s">
        <v>27</v>
      </c>
      <c r="I19" s="2" t="s">
        <v>27</v>
      </c>
      <c r="J19" s="2" t="s">
        <v>27</v>
      </c>
      <c r="K19" s="2" t="s">
        <v>27</v>
      </c>
      <c r="L19" s="2" t="s">
        <v>27</v>
      </c>
      <c r="M19" s="2" t="s">
        <v>27</v>
      </c>
    </row>
    <row r="20">
      <c r="A20" s="8">
        <v>151021.0</v>
      </c>
      <c r="B20" s="10" t="s">
        <v>28</v>
      </c>
      <c r="C20" s="9" t="str">
        <f t="shared" si="1"/>
        <v>9</v>
      </c>
      <c r="D20" s="2" t="s">
        <v>12</v>
      </c>
      <c r="E20" s="10" t="s">
        <v>12</v>
      </c>
      <c r="F20" s="10" t="s">
        <v>12</v>
      </c>
      <c r="G20" s="10" t="s">
        <v>12</v>
      </c>
      <c r="H20" s="10" t="s">
        <v>12</v>
      </c>
      <c r="I20" s="2" t="s">
        <v>27</v>
      </c>
      <c r="J20" s="10" t="s">
        <v>12</v>
      </c>
      <c r="K20" s="2" t="s">
        <v>27</v>
      </c>
      <c r="L20" s="10" t="s">
        <v>12</v>
      </c>
      <c r="M20" s="7"/>
    </row>
    <row r="21">
      <c r="A21" s="8">
        <v>151076.0</v>
      </c>
      <c r="B21" s="7" t="s">
        <v>29</v>
      </c>
      <c r="C21" s="9" t="str">
        <f t="shared" si="1"/>
        <v>9</v>
      </c>
      <c r="D21" s="2" t="s">
        <v>27</v>
      </c>
      <c r="E21" s="10" t="s">
        <v>9</v>
      </c>
      <c r="F21" s="2" t="s">
        <v>9</v>
      </c>
      <c r="G21" s="10" t="s">
        <v>9</v>
      </c>
      <c r="H21" s="10" t="s">
        <v>9</v>
      </c>
      <c r="I21" s="2" t="s">
        <v>8</v>
      </c>
      <c r="J21" s="2" t="s">
        <v>27</v>
      </c>
      <c r="K21" s="2" t="s">
        <v>8</v>
      </c>
      <c r="L21" s="2" t="s">
        <v>8</v>
      </c>
      <c r="M21" s="7"/>
    </row>
    <row r="22">
      <c r="A22" s="8">
        <v>151022.0</v>
      </c>
      <c r="B22" s="7" t="s">
        <v>30</v>
      </c>
      <c r="C22" s="9" t="str">
        <f t="shared" si="1"/>
        <v>9</v>
      </c>
      <c r="D22" s="2" t="s">
        <v>9</v>
      </c>
      <c r="E22" s="2" t="s">
        <v>9</v>
      </c>
      <c r="F22" s="2" t="s">
        <v>9</v>
      </c>
      <c r="G22" s="2" t="s">
        <v>9</v>
      </c>
      <c r="H22" s="2" t="s">
        <v>9</v>
      </c>
      <c r="I22" s="2" t="s">
        <v>9</v>
      </c>
      <c r="J22" s="2" t="s">
        <v>9</v>
      </c>
      <c r="K22" s="2" t="s">
        <v>9</v>
      </c>
      <c r="L22" s="2" t="s">
        <v>9</v>
      </c>
      <c r="M22" s="2"/>
    </row>
    <row r="23">
      <c r="A23" s="8">
        <v>151023.0</v>
      </c>
      <c r="B23" s="7" t="s">
        <v>31</v>
      </c>
      <c r="C23" s="9" t="str">
        <f t="shared" si="1"/>
        <v>9</v>
      </c>
      <c r="D23" s="2" t="s">
        <v>12</v>
      </c>
      <c r="E23" s="2" t="s">
        <v>12</v>
      </c>
      <c r="F23" s="10" t="s">
        <v>12</v>
      </c>
      <c r="G23" s="10" t="s">
        <v>12</v>
      </c>
      <c r="H23" s="10" t="s">
        <v>12</v>
      </c>
      <c r="I23" s="10" t="s">
        <v>19</v>
      </c>
      <c r="J23" s="10" t="s">
        <v>12</v>
      </c>
      <c r="K23" s="10" t="s">
        <v>12</v>
      </c>
      <c r="L23" s="10" t="s">
        <v>12</v>
      </c>
      <c r="M23" s="7"/>
    </row>
    <row r="24">
      <c r="A24" s="8">
        <v>151078.0</v>
      </c>
      <c r="B24" s="7" t="s">
        <v>32</v>
      </c>
      <c r="C24" s="9" t="str">
        <f t="shared" si="1"/>
        <v>0</v>
      </c>
      <c r="D24" s="2"/>
      <c r="E24" s="2"/>
      <c r="F24" s="7"/>
      <c r="G24" s="7"/>
      <c r="H24" s="2"/>
      <c r="I24" s="2"/>
      <c r="J24" s="7"/>
      <c r="K24" s="7"/>
      <c r="L24" s="7"/>
      <c r="M24" s="7"/>
    </row>
    <row r="25">
      <c r="A25" s="8">
        <v>151024.0</v>
      </c>
      <c r="B25" s="10" t="s">
        <v>33</v>
      </c>
      <c r="C25" s="9" t="str">
        <f t="shared" si="1"/>
        <v>9</v>
      </c>
      <c r="D25" s="2" t="s">
        <v>27</v>
      </c>
      <c r="E25" s="2" t="s">
        <v>27</v>
      </c>
      <c r="F25" s="2" t="s">
        <v>27</v>
      </c>
      <c r="G25" s="2" t="s">
        <v>27</v>
      </c>
      <c r="H25" s="2" t="s">
        <v>27</v>
      </c>
      <c r="I25" s="2" t="s">
        <v>27</v>
      </c>
      <c r="J25" s="2" t="s">
        <v>27</v>
      </c>
      <c r="K25" s="2" t="s">
        <v>27</v>
      </c>
      <c r="L25" s="2" t="s">
        <v>27</v>
      </c>
      <c r="M25" s="2"/>
    </row>
    <row r="26">
      <c r="A26" s="8">
        <v>151025.0</v>
      </c>
      <c r="B26" s="7" t="s">
        <v>34</v>
      </c>
      <c r="C26" s="9" t="str">
        <f t="shared" si="1"/>
        <v>0</v>
      </c>
      <c r="D26" s="2"/>
      <c r="E26" s="10"/>
      <c r="F26" s="10"/>
      <c r="G26" s="10"/>
      <c r="H26" s="10"/>
      <c r="I26" s="10"/>
      <c r="J26" s="10"/>
      <c r="K26" s="10"/>
      <c r="L26" s="10"/>
      <c r="M26" s="10"/>
    </row>
    <row r="27">
      <c r="A27" s="8">
        <v>151026.0</v>
      </c>
      <c r="B27" s="2" t="s">
        <v>35</v>
      </c>
      <c r="C27" s="9" t="str">
        <f t="shared" si="1"/>
        <v>9</v>
      </c>
      <c r="D27" s="10" t="s">
        <v>9</v>
      </c>
      <c r="E27" s="10" t="s">
        <v>9</v>
      </c>
      <c r="F27" s="10" t="s">
        <v>9</v>
      </c>
      <c r="G27" s="10" t="s">
        <v>9</v>
      </c>
      <c r="H27" s="10" t="s">
        <v>9</v>
      </c>
      <c r="I27" s="10" t="s">
        <v>9</v>
      </c>
      <c r="J27" s="10" t="s">
        <v>9</v>
      </c>
      <c r="K27" s="10" t="s">
        <v>9</v>
      </c>
      <c r="L27" s="10" t="s">
        <v>9</v>
      </c>
      <c r="M27" s="2"/>
    </row>
    <row r="28">
      <c r="A28" s="8">
        <v>151027.0</v>
      </c>
      <c r="B28" s="7" t="s">
        <v>36</v>
      </c>
      <c r="C28" s="9" t="str">
        <f t="shared" si="1"/>
        <v>0</v>
      </c>
      <c r="D28" s="2"/>
      <c r="E28" s="7"/>
      <c r="F28" s="10"/>
      <c r="G28" s="10"/>
      <c r="H28" s="10"/>
      <c r="I28" s="10"/>
      <c r="J28" s="10"/>
      <c r="K28" s="10"/>
      <c r="L28" s="10"/>
      <c r="M28" s="7"/>
    </row>
    <row r="29">
      <c r="A29" s="8">
        <v>151077.0</v>
      </c>
      <c r="B29" s="10" t="s">
        <v>37</v>
      </c>
      <c r="C29" s="9" t="str">
        <f t="shared" si="1"/>
        <v>8</v>
      </c>
      <c r="D29" s="2" t="s">
        <v>38</v>
      </c>
      <c r="E29" s="2" t="s">
        <v>8</v>
      </c>
      <c r="F29" s="2" t="s">
        <v>8</v>
      </c>
      <c r="G29" s="2" t="s">
        <v>38</v>
      </c>
      <c r="H29" s="2" t="s">
        <v>38</v>
      </c>
      <c r="I29" s="10"/>
      <c r="J29" s="2" t="s">
        <v>8</v>
      </c>
      <c r="K29" s="2" t="s">
        <v>38</v>
      </c>
      <c r="L29" s="2" t="s">
        <v>38</v>
      </c>
      <c r="M29" s="10"/>
    </row>
    <row r="30">
      <c r="A30" s="8">
        <v>151028.0</v>
      </c>
      <c r="B30" s="7" t="s">
        <v>39</v>
      </c>
      <c r="C30" s="9" t="str">
        <f t="shared" si="1"/>
        <v>0</v>
      </c>
      <c r="D30" s="2"/>
      <c r="E30" s="10"/>
      <c r="F30" s="7"/>
      <c r="G30" s="7"/>
      <c r="H30" s="10"/>
      <c r="I30" s="11"/>
      <c r="J30" s="7"/>
      <c r="K30" s="7"/>
      <c r="L30" s="7"/>
      <c r="M30" s="7"/>
    </row>
    <row r="31">
      <c r="A31" s="8">
        <v>151029.0</v>
      </c>
      <c r="B31" s="7" t="s">
        <v>40</v>
      </c>
      <c r="C31" s="9" t="str">
        <f t="shared" si="1"/>
        <v>8</v>
      </c>
      <c r="D31" s="2" t="s">
        <v>27</v>
      </c>
      <c r="E31" s="2" t="s">
        <v>27</v>
      </c>
      <c r="F31" s="2" t="s">
        <v>9</v>
      </c>
      <c r="G31" s="2" t="s">
        <v>9</v>
      </c>
      <c r="H31" s="2" t="s">
        <v>27</v>
      </c>
      <c r="I31" s="2" t="s">
        <v>9</v>
      </c>
      <c r="J31" s="2" t="s">
        <v>9</v>
      </c>
      <c r="K31" s="2" t="s">
        <v>9</v>
      </c>
      <c r="L31" s="10"/>
      <c r="M31" s="10"/>
    </row>
    <row r="32">
      <c r="A32" s="8">
        <v>151030.0</v>
      </c>
      <c r="B32" s="10" t="s">
        <v>41</v>
      </c>
      <c r="C32" s="9" t="str">
        <f t="shared" si="1"/>
        <v>6</v>
      </c>
      <c r="D32" s="2" t="s">
        <v>38</v>
      </c>
      <c r="E32" s="2" t="s">
        <v>9</v>
      </c>
      <c r="F32" s="2" t="s">
        <v>9</v>
      </c>
      <c r="G32" s="2" t="s">
        <v>9</v>
      </c>
      <c r="H32" s="2" t="s">
        <v>9</v>
      </c>
      <c r="I32" s="10"/>
      <c r="J32" s="10" t="s">
        <v>38</v>
      </c>
      <c r="K32" s="2"/>
      <c r="L32" s="7"/>
      <c r="M32" s="7"/>
    </row>
    <row r="33">
      <c r="A33" s="8">
        <v>151031.0</v>
      </c>
      <c r="B33" s="10" t="s">
        <v>42</v>
      </c>
      <c r="C33" s="9" t="str">
        <f t="shared" si="1"/>
        <v>10</v>
      </c>
      <c r="D33" s="2" t="s">
        <v>43</v>
      </c>
      <c r="E33" s="2" t="s">
        <v>43</v>
      </c>
      <c r="F33" s="2" t="s">
        <v>43</v>
      </c>
      <c r="G33" s="2" t="s">
        <v>43</v>
      </c>
      <c r="H33" s="2" t="s">
        <v>43</v>
      </c>
      <c r="I33" s="10" t="s">
        <v>44</v>
      </c>
      <c r="J33" s="10" t="s">
        <v>12</v>
      </c>
      <c r="K33" s="10" t="s">
        <v>12</v>
      </c>
      <c r="L33" s="10" t="s">
        <v>44</v>
      </c>
      <c r="M33" s="10" t="s">
        <v>44</v>
      </c>
    </row>
    <row r="34">
      <c r="A34" s="8">
        <v>141029.0</v>
      </c>
      <c r="B34" s="10" t="s">
        <v>45</v>
      </c>
      <c r="C34" s="9" t="str">
        <f t="shared" si="1"/>
        <v>0</v>
      </c>
      <c r="D34" s="2"/>
      <c r="E34" s="10"/>
      <c r="F34" s="10"/>
      <c r="G34" s="10"/>
      <c r="H34" s="10"/>
      <c r="I34" s="10"/>
      <c r="J34" s="10"/>
      <c r="K34" s="10"/>
      <c r="L34" s="10"/>
      <c r="M34" s="7"/>
    </row>
    <row r="35">
      <c r="A35" s="8">
        <v>151032.0</v>
      </c>
      <c r="B35" s="7" t="s">
        <v>46</v>
      </c>
      <c r="C35" s="9" t="str">
        <f t="shared" si="1"/>
        <v>4</v>
      </c>
      <c r="D35" s="2" t="s">
        <v>43</v>
      </c>
      <c r="E35" s="2" t="s">
        <v>43</v>
      </c>
      <c r="F35" s="10"/>
      <c r="G35" s="2" t="s">
        <v>43</v>
      </c>
      <c r="H35" s="2" t="s">
        <v>43</v>
      </c>
      <c r="I35" s="7"/>
      <c r="J35" s="10"/>
      <c r="K35" s="10"/>
      <c r="L35" s="7"/>
      <c r="M35" s="7"/>
    </row>
    <row r="36">
      <c r="A36" s="8">
        <v>151033.0</v>
      </c>
      <c r="B36" s="2" t="s">
        <v>47</v>
      </c>
      <c r="C36" s="9" t="str">
        <f t="shared" si="1"/>
        <v>9</v>
      </c>
      <c r="D36" s="2" t="s">
        <v>38</v>
      </c>
      <c r="E36" s="2" t="s">
        <v>38</v>
      </c>
      <c r="F36" s="2" t="s">
        <v>38</v>
      </c>
      <c r="G36" s="2" t="s">
        <v>38</v>
      </c>
      <c r="H36" s="2" t="s">
        <v>38</v>
      </c>
      <c r="I36" s="2" t="s">
        <v>38</v>
      </c>
      <c r="J36" s="2" t="s">
        <v>38</v>
      </c>
      <c r="K36" s="2" t="s">
        <v>38</v>
      </c>
      <c r="L36" s="2" t="s">
        <v>38</v>
      </c>
      <c r="M36" s="10"/>
    </row>
    <row r="37">
      <c r="A37" s="8">
        <v>151034.0</v>
      </c>
      <c r="B37" s="7" t="s">
        <v>48</v>
      </c>
      <c r="C37" s="9" t="str">
        <f t="shared" si="1"/>
        <v>9</v>
      </c>
      <c r="D37" s="2" t="s">
        <v>27</v>
      </c>
      <c r="E37" s="2" t="s">
        <v>27</v>
      </c>
      <c r="F37" s="2" t="s">
        <v>27</v>
      </c>
      <c r="G37" s="2" t="s">
        <v>27</v>
      </c>
      <c r="H37" s="2" t="s">
        <v>27</v>
      </c>
      <c r="I37" s="2" t="s">
        <v>27</v>
      </c>
      <c r="J37" s="2" t="s">
        <v>27</v>
      </c>
      <c r="K37" s="2" t="s">
        <v>27</v>
      </c>
      <c r="L37" s="2" t="s">
        <v>27</v>
      </c>
      <c r="M37" s="10"/>
    </row>
    <row r="38">
      <c r="A38" s="8">
        <v>151035.0</v>
      </c>
      <c r="B38" s="7" t="s">
        <v>49</v>
      </c>
      <c r="C38" s="9" t="str">
        <f t="shared" si="1"/>
        <v>5</v>
      </c>
      <c r="D38" s="2" t="s">
        <v>19</v>
      </c>
      <c r="E38" s="10" t="s">
        <v>19</v>
      </c>
      <c r="F38" s="10" t="s">
        <v>19</v>
      </c>
      <c r="G38" s="10" t="s">
        <v>19</v>
      </c>
      <c r="H38" s="10" t="s">
        <v>19</v>
      </c>
      <c r="I38" s="10"/>
      <c r="J38" s="10"/>
      <c r="K38" s="10"/>
      <c r="L38" s="7"/>
      <c r="M38" s="7"/>
    </row>
    <row r="39">
      <c r="A39" s="8">
        <v>151036.0</v>
      </c>
      <c r="B39" s="7" t="s">
        <v>50</v>
      </c>
      <c r="C39" s="9" t="str">
        <f t="shared" si="1"/>
        <v>0</v>
      </c>
      <c r="E39" s="7"/>
      <c r="F39" s="7"/>
      <c r="G39" s="7"/>
      <c r="H39" s="7"/>
      <c r="I39" s="7"/>
      <c r="J39" s="7"/>
      <c r="K39" s="7"/>
      <c r="L39" s="7"/>
      <c r="M39" s="7"/>
    </row>
    <row r="40">
      <c r="A40" s="8">
        <v>151037.0</v>
      </c>
      <c r="B40" s="7" t="s">
        <v>51</v>
      </c>
      <c r="C40" s="9" t="str">
        <f t="shared" si="1"/>
        <v>0</v>
      </c>
      <c r="E40" s="7"/>
      <c r="F40" s="7"/>
      <c r="G40" s="7"/>
      <c r="H40" s="7"/>
      <c r="I40" s="7"/>
      <c r="J40" s="7"/>
      <c r="K40" s="7"/>
      <c r="L40" s="7"/>
      <c r="M40" s="7"/>
    </row>
    <row r="41">
      <c r="A41" s="8">
        <v>151038.0</v>
      </c>
      <c r="B41" s="7" t="s">
        <v>52</v>
      </c>
      <c r="C41" s="9" t="str">
        <f t="shared" si="1"/>
        <v>4</v>
      </c>
      <c r="D41" s="2" t="s">
        <v>43</v>
      </c>
      <c r="E41" s="10"/>
      <c r="F41" s="10"/>
      <c r="G41" s="2" t="s">
        <v>43</v>
      </c>
      <c r="H41" s="2" t="s">
        <v>43</v>
      </c>
      <c r="I41" s="10"/>
      <c r="J41" s="10"/>
      <c r="K41" s="2" t="s">
        <v>43</v>
      </c>
      <c r="L41" s="10"/>
      <c r="M41" s="10"/>
    </row>
    <row r="42">
      <c r="A42" s="8">
        <v>151039.0</v>
      </c>
      <c r="B42" s="7" t="s">
        <v>53</v>
      </c>
      <c r="C42" s="9" t="str">
        <f t="shared" si="1"/>
        <v>8</v>
      </c>
      <c r="D42" s="2" t="s">
        <v>43</v>
      </c>
      <c r="E42" s="2" t="s">
        <v>43</v>
      </c>
      <c r="F42" s="10" t="s">
        <v>19</v>
      </c>
      <c r="G42" s="10" t="s">
        <v>19</v>
      </c>
      <c r="H42" s="10" t="s">
        <v>19</v>
      </c>
      <c r="I42" s="10" t="s">
        <v>19</v>
      </c>
      <c r="J42" s="10" t="s">
        <v>19</v>
      </c>
      <c r="K42" s="10" t="s">
        <v>19</v>
      </c>
      <c r="L42" s="7"/>
      <c r="M42" s="7"/>
    </row>
    <row r="43">
      <c r="A43" s="8">
        <v>151040.0</v>
      </c>
      <c r="B43" s="11" t="s">
        <v>54</v>
      </c>
      <c r="C43" s="9" t="str">
        <f t="shared" si="1"/>
        <v>0</v>
      </c>
      <c r="D43" s="2"/>
      <c r="E43" s="11"/>
      <c r="F43" s="10"/>
      <c r="G43" s="11"/>
      <c r="H43" s="11"/>
      <c r="I43" s="11"/>
      <c r="J43" s="10"/>
      <c r="K43" s="10"/>
      <c r="L43" s="7"/>
      <c r="M43" s="7"/>
    </row>
    <row r="44">
      <c r="A44" s="8">
        <v>151041.0</v>
      </c>
      <c r="B44" s="10" t="s">
        <v>55</v>
      </c>
      <c r="C44" s="9" t="str">
        <f t="shared" si="1"/>
        <v>10</v>
      </c>
      <c r="D44" s="2" t="s">
        <v>8</v>
      </c>
      <c r="E44" s="2" t="s">
        <v>8</v>
      </c>
      <c r="F44" s="2" t="s">
        <v>8</v>
      </c>
      <c r="G44" s="2" t="s">
        <v>8</v>
      </c>
      <c r="H44" s="2" t="s">
        <v>8</v>
      </c>
      <c r="I44" s="2" t="s">
        <v>8</v>
      </c>
      <c r="J44" s="2" t="s">
        <v>8</v>
      </c>
      <c r="K44" s="2" t="s">
        <v>8</v>
      </c>
      <c r="L44" s="2" t="s">
        <v>8</v>
      </c>
      <c r="M44" s="10" t="s">
        <v>12</v>
      </c>
    </row>
    <row r="45">
      <c r="A45" s="8">
        <v>151042.0</v>
      </c>
      <c r="B45" s="7" t="s">
        <v>56</v>
      </c>
      <c r="C45" s="9" t="str">
        <f t="shared" si="1"/>
        <v>0</v>
      </c>
      <c r="E45" s="7"/>
      <c r="F45" s="7"/>
      <c r="G45" s="7"/>
      <c r="H45" s="7"/>
      <c r="I45" s="7"/>
      <c r="J45" s="7"/>
      <c r="K45" s="10"/>
      <c r="L45" s="10"/>
      <c r="M45" s="10"/>
    </row>
    <row r="46">
      <c r="A46" s="8">
        <v>151043.0</v>
      </c>
      <c r="B46" s="10" t="s">
        <v>57</v>
      </c>
      <c r="C46" s="9" t="str">
        <f t="shared" si="1"/>
        <v>9</v>
      </c>
      <c r="D46" s="10" t="s">
        <v>9</v>
      </c>
      <c r="E46" s="10" t="s">
        <v>9</v>
      </c>
      <c r="F46" s="10" t="s">
        <v>9</v>
      </c>
      <c r="G46" s="10" t="s">
        <v>9</v>
      </c>
      <c r="H46" s="10" t="s">
        <v>9</v>
      </c>
      <c r="I46" s="10" t="s">
        <v>9</v>
      </c>
      <c r="J46" s="10" t="s">
        <v>9</v>
      </c>
      <c r="K46" s="10" t="s">
        <v>9</v>
      </c>
      <c r="L46" s="10" t="s">
        <v>14</v>
      </c>
      <c r="M46" s="10"/>
    </row>
    <row r="47">
      <c r="A47" s="8">
        <v>151074.0</v>
      </c>
      <c r="B47" s="7" t="s">
        <v>58</v>
      </c>
      <c r="C47" s="9" t="str">
        <f t="shared" si="1"/>
        <v>0</v>
      </c>
      <c r="E47" s="7"/>
      <c r="F47" s="7"/>
      <c r="G47" s="7"/>
      <c r="H47" s="7"/>
      <c r="I47" s="7"/>
      <c r="J47" s="7"/>
      <c r="K47" s="7"/>
      <c r="L47" s="7"/>
      <c r="M47" s="7"/>
    </row>
    <row r="48">
      <c r="A48" s="8">
        <v>151044.0</v>
      </c>
      <c r="B48" s="11" t="s">
        <v>59</v>
      </c>
      <c r="C48" s="9" t="str">
        <f t="shared" si="1"/>
        <v>10</v>
      </c>
      <c r="D48" s="2" t="s">
        <v>38</v>
      </c>
      <c r="E48" s="2" t="s">
        <v>38</v>
      </c>
      <c r="F48" s="2" t="s">
        <v>38</v>
      </c>
      <c r="G48" s="2" t="s">
        <v>38</v>
      </c>
      <c r="H48" s="2" t="s">
        <v>38</v>
      </c>
      <c r="I48" s="2" t="s">
        <v>38</v>
      </c>
      <c r="J48" s="2" t="s">
        <v>38</v>
      </c>
      <c r="K48" s="2" t="s">
        <v>38</v>
      </c>
      <c r="L48" s="10" t="s">
        <v>27</v>
      </c>
      <c r="M48" s="2" t="s">
        <v>8</v>
      </c>
    </row>
    <row r="49">
      <c r="A49" s="8">
        <v>151045.0</v>
      </c>
      <c r="B49" s="7" t="s">
        <v>60</v>
      </c>
      <c r="C49" s="9" t="str">
        <f t="shared" si="1"/>
        <v>2</v>
      </c>
      <c r="D49" s="2" t="s">
        <v>38</v>
      </c>
      <c r="E49" s="10"/>
      <c r="F49" s="7"/>
      <c r="G49" s="2" t="s">
        <v>38</v>
      </c>
      <c r="H49" s="7"/>
      <c r="I49" s="7"/>
      <c r="J49" s="7"/>
      <c r="K49" s="7"/>
      <c r="L49" s="7"/>
      <c r="M49" s="7"/>
    </row>
    <row r="50">
      <c r="A50" s="8">
        <v>151046.0</v>
      </c>
      <c r="B50" s="11" t="s">
        <v>61</v>
      </c>
      <c r="C50" s="9" t="str">
        <f t="shared" si="1"/>
        <v>9</v>
      </c>
      <c r="D50" s="2" t="s">
        <v>8</v>
      </c>
      <c r="E50" s="2" t="s">
        <v>8</v>
      </c>
      <c r="F50" s="2" t="s">
        <v>8</v>
      </c>
      <c r="G50" s="2" t="s">
        <v>8</v>
      </c>
      <c r="H50" s="2" t="s">
        <v>8</v>
      </c>
      <c r="I50" s="2" t="s">
        <v>8</v>
      </c>
      <c r="J50" s="2" t="s">
        <v>8</v>
      </c>
      <c r="K50" s="2" t="s">
        <v>8</v>
      </c>
      <c r="L50" s="2" t="s">
        <v>8</v>
      </c>
      <c r="M50" s="11"/>
    </row>
    <row r="51">
      <c r="A51" s="8">
        <v>151047.0</v>
      </c>
      <c r="B51" s="10" t="s">
        <v>62</v>
      </c>
      <c r="C51" s="9" t="str">
        <f t="shared" si="1"/>
        <v>10</v>
      </c>
      <c r="D51" s="2" t="s">
        <v>27</v>
      </c>
      <c r="E51" s="10" t="s">
        <v>12</v>
      </c>
      <c r="F51" s="2" t="s">
        <v>27</v>
      </c>
      <c r="G51" s="2" t="s">
        <v>27</v>
      </c>
      <c r="H51" s="2" t="s">
        <v>27</v>
      </c>
      <c r="I51" s="10" t="s">
        <v>12</v>
      </c>
      <c r="J51" s="2" t="s">
        <v>27</v>
      </c>
      <c r="K51" s="2" t="s">
        <v>8</v>
      </c>
      <c r="L51" s="2" t="s">
        <v>12</v>
      </c>
      <c r="M51" s="2" t="s">
        <v>12</v>
      </c>
    </row>
    <row r="52">
      <c r="A52" s="8">
        <v>151048.0</v>
      </c>
      <c r="B52" s="7" t="s">
        <v>63</v>
      </c>
      <c r="C52" s="9" t="str">
        <f t="shared" si="1"/>
        <v>6</v>
      </c>
      <c r="D52" s="12" t="s">
        <v>19</v>
      </c>
      <c r="E52" s="10" t="s">
        <v>19</v>
      </c>
      <c r="F52" s="12" t="s">
        <v>19</v>
      </c>
      <c r="G52" s="12" t="s">
        <v>19</v>
      </c>
      <c r="H52" s="12" t="s">
        <v>19</v>
      </c>
      <c r="I52" s="12"/>
      <c r="J52" s="12" t="s">
        <v>19</v>
      </c>
      <c r="K52" s="12"/>
      <c r="L52" s="12"/>
      <c r="M52" s="7"/>
    </row>
    <row r="53">
      <c r="A53" s="8">
        <v>151049.0</v>
      </c>
      <c r="B53" s="2" t="s">
        <v>64</v>
      </c>
      <c r="C53" s="9" t="str">
        <f t="shared" si="1"/>
        <v>10</v>
      </c>
      <c r="D53" s="2" t="s">
        <v>12</v>
      </c>
      <c r="E53" s="2" t="s">
        <v>12</v>
      </c>
      <c r="F53" s="2" t="s">
        <v>9</v>
      </c>
      <c r="G53" s="2" t="s">
        <v>12</v>
      </c>
      <c r="H53" s="2" t="s">
        <v>12</v>
      </c>
      <c r="I53" s="10" t="s">
        <v>12</v>
      </c>
      <c r="J53" s="2" t="s">
        <v>12</v>
      </c>
      <c r="K53" s="2" t="s">
        <v>12</v>
      </c>
      <c r="L53" s="2" t="s">
        <v>12</v>
      </c>
      <c r="M53" s="2" t="s">
        <v>12</v>
      </c>
    </row>
    <row r="54">
      <c r="A54" s="8">
        <v>151050.0</v>
      </c>
      <c r="B54" s="7" t="s">
        <v>65</v>
      </c>
      <c r="C54" s="9" t="str">
        <f t="shared" si="1"/>
        <v>2</v>
      </c>
      <c r="D54" s="2" t="s">
        <v>12</v>
      </c>
      <c r="E54" s="10" t="s">
        <v>12</v>
      </c>
      <c r="F54" s="10"/>
      <c r="G54" s="10"/>
      <c r="H54" s="10"/>
      <c r="I54" s="10"/>
      <c r="J54" s="7"/>
      <c r="K54" s="7"/>
      <c r="L54" s="10"/>
      <c r="M54" s="7"/>
    </row>
    <row r="55">
      <c r="A55" s="8">
        <v>151051.0</v>
      </c>
      <c r="B55" s="10" t="s">
        <v>66</v>
      </c>
      <c r="C55" s="9" t="str">
        <f t="shared" si="1"/>
        <v>10</v>
      </c>
      <c r="D55" s="10" t="s">
        <v>9</v>
      </c>
      <c r="E55" s="2" t="s">
        <v>27</v>
      </c>
      <c r="F55" s="2" t="s">
        <v>9</v>
      </c>
      <c r="G55" s="2" t="s">
        <v>27</v>
      </c>
      <c r="H55" s="2" t="s">
        <v>9</v>
      </c>
      <c r="I55" s="2" t="s">
        <v>9</v>
      </c>
      <c r="J55" s="2" t="s">
        <v>27</v>
      </c>
      <c r="K55" s="2" t="s">
        <v>9</v>
      </c>
      <c r="L55" s="2" t="s">
        <v>9</v>
      </c>
      <c r="M55" s="10" t="s">
        <v>9</v>
      </c>
    </row>
    <row r="56">
      <c r="A56" s="8">
        <v>151052.0</v>
      </c>
      <c r="B56" s="7" t="s">
        <v>67</v>
      </c>
      <c r="C56" s="9" t="str">
        <f t="shared" si="1"/>
        <v>10</v>
      </c>
      <c r="D56" s="2" t="s">
        <v>44</v>
      </c>
      <c r="E56" s="10" t="s">
        <v>44</v>
      </c>
      <c r="F56" s="10" t="s">
        <v>44</v>
      </c>
      <c r="G56" s="10" t="s">
        <v>44</v>
      </c>
      <c r="H56" s="2" t="s">
        <v>44</v>
      </c>
      <c r="I56" s="10" t="s">
        <v>44</v>
      </c>
      <c r="J56" s="10" t="s">
        <v>44</v>
      </c>
      <c r="K56" s="10" t="s">
        <v>44</v>
      </c>
      <c r="L56" s="10" t="s">
        <v>44</v>
      </c>
      <c r="M56" s="10" t="s">
        <v>44</v>
      </c>
    </row>
    <row r="57">
      <c r="A57" s="8">
        <v>151053.0</v>
      </c>
      <c r="B57" s="2" t="s">
        <v>68</v>
      </c>
      <c r="C57" s="9" t="str">
        <f t="shared" si="1"/>
        <v>10</v>
      </c>
      <c r="D57" s="2" t="s">
        <v>9</v>
      </c>
      <c r="E57" s="2" t="s">
        <v>9</v>
      </c>
      <c r="F57" s="2" t="s">
        <v>9</v>
      </c>
      <c r="G57" s="2" t="s">
        <v>9</v>
      </c>
      <c r="H57" s="2" t="s">
        <v>9</v>
      </c>
      <c r="I57" s="2" t="s">
        <v>9</v>
      </c>
      <c r="J57" s="2" t="s">
        <v>9</v>
      </c>
      <c r="K57" s="2" t="s">
        <v>9</v>
      </c>
      <c r="L57" s="2" t="s">
        <v>9</v>
      </c>
      <c r="M57" s="2" t="s">
        <v>9</v>
      </c>
    </row>
    <row r="58">
      <c r="A58" s="8">
        <v>151054.0</v>
      </c>
      <c r="B58" s="10" t="s">
        <v>69</v>
      </c>
      <c r="C58" s="9" t="str">
        <f t="shared" si="1"/>
        <v>9</v>
      </c>
      <c r="D58" s="2" t="s">
        <v>9</v>
      </c>
      <c r="E58" s="2" t="s">
        <v>9</v>
      </c>
      <c r="F58" s="2" t="s">
        <v>9</v>
      </c>
      <c r="G58" s="2" t="s">
        <v>9</v>
      </c>
      <c r="H58" s="2" t="s">
        <v>9</v>
      </c>
      <c r="I58" s="2" t="s">
        <v>9</v>
      </c>
      <c r="J58" s="2" t="s">
        <v>9</v>
      </c>
      <c r="K58" s="2" t="s">
        <v>9</v>
      </c>
      <c r="L58" s="2" t="s">
        <v>9</v>
      </c>
      <c r="M58" s="2"/>
    </row>
    <row r="59">
      <c r="A59" s="8">
        <v>151055.0</v>
      </c>
      <c r="B59" s="7" t="s">
        <v>70</v>
      </c>
      <c r="C59" s="9" t="str">
        <f t="shared" si="1"/>
        <v>4</v>
      </c>
      <c r="D59" s="2"/>
      <c r="E59" s="10" t="s">
        <v>19</v>
      </c>
      <c r="F59" s="10"/>
      <c r="G59" s="10" t="s">
        <v>19</v>
      </c>
      <c r="H59" s="7"/>
      <c r="I59" s="7"/>
      <c r="J59" s="10" t="s">
        <v>19</v>
      </c>
      <c r="K59" s="7"/>
      <c r="L59" s="7"/>
      <c r="M59" s="10" t="s">
        <v>19</v>
      </c>
    </row>
    <row r="60">
      <c r="A60" s="2">
        <v>151075.0</v>
      </c>
      <c r="B60" s="7" t="s">
        <v>71</v>
      </c>
      <c r="C60" s="9" t="str">
        <f t="shared" si="1"/>
        <v>9</v>
      </c>
      <c r="D60" s="2" t="s">
        <v>19</v>
      </c>
      <c r="E60" s="10" t="s">
        <v>19</v>
      </c>
      <c r="F60" s="10" t="s">
        <v>19</v>
      </c>
      <c r="G60" s="10" t="s">
        <v>19</v>
      </c>
      <c r="H60" s="10" t="s">
        <v>19</v>
      </c>
      <c r="I60" s="10" t="s">
        <v>44</v>
      </c>
      <c r="J60" s="10" t="s">
        <v>44</v>
      </c>
      <c r="K60" s="10" t="s">
        <v>44</v>
      </c>
      <c r="L60" s="10" t="s">
        <v>44</v>
      </c>
      <c r="M60" s="7"/>
    </row>
    <row r="61">
      <c r="A61" s="8">
        <v>151056.0</v>
      </c>
      <c r="B61" s="11" t="s">
        <v>72</v>
      </c>
      <c r="C61" s="9" t="str">
        <f t="shared" si="1"/>
        <v>8</v>
      </c>
      <c r="D61" s="2" t="s">
        <v>43</v>
      </c>
      <c r="E61" s="2" t="s">
        <v>43</v>
      </c>
      <c r="F61" s="2" t="s">
        <v>43</v>
      </c>
      <c r="G61" s="2" t="s">
        <v>43</v>
      </c>
      <c r="H61" s="2" t="s">
        <v>43</v>
      </c>
      <c r="I61" s="2" t="s">
        <v>43</v>
      </c>
      <c r="J61" s="2" t="s">
        <v>43</v>
      </c>
      <c r="K61" s="2" t="s">
        <v>43</v>
      </c>
      <c r="L61" s="10"/>
      <c r="M61" s="10"/>
    </row>
    <row r="62">
      <c r="A62" s="8">
        <v>151057.0</v>
      </c>
      <c r="B62" s="10" t="s">
        <v>73</v>
      </c>
      <c r="C62" s="9" t="str">
        <f t="shared" si="1"/>
        <v>9</v>
      </c>
      <c r="D62" s="2" t="s">
        <v>19</v>
      </c>
      <c r="E62" s="10" t="s">
        <v>19</v>
      </c>
      <c r="F62" s="10" t="s">
        <v>8</v>
      </c>
      <c r="G62" s="11" t="s">
        <v>19</v>
      </c>
      <c r="H62" s="10" t="s">
        <v>9</v>
      </c>
      <c r="I62" s="10" t="s">
        <v>9</v>
      </c>
      <c r="J62" s="10" t="s">
        <v>12</v>
      </c>
      <c r="K62" s="2" t="s">
        <v>8</v>
      </c>
      <c r="L62" s="10" t="s">
        <v>9</v>
      </c>
      <c r="M62" s="10"/>
    </row>
    <row r="63">
      <c r="A63" s="8">
        <v>151058.0</v>
      </c>
      <c r="B63" s="7" t="s">
        <v>74</v>
      </c>
      <c r="C63" s="9" t="str">
        <f t="shared" si="1"/>
        <v>9</v>
      </c>
      <c r="D63" s="2" t="s">
        <v>75</v>
      </c>
      <c r="E63" s="2" t="s">
        <v>75</v>
      </c>
      <c r="F63" s="2" t="s">
        <v>75</v>
      </c>
      <c r="G63" s="2" t="s">
        <v>75</v>
      </c>
      <c r="H63" s="2" t="s">
        <v>75</v>
      </c>
      <c r="I63" s="2" t="s">
        <v>75</v>
      </c>
      <c r="J63" s="13" t="s">
        <v>75</v>
      </c>
      <c r="K63" s="13" t="s">
        <v>75</v>
      </c>
      <c r="L63" s="10" t="s">
        <v>75</v>
      </c>
      <c r="M63" s="10"/>
    </row>
    <row r="64">
      <c r="A64" s="8">
        <v>151059.0</v>
      </c>
      <c r="B64" s="7" t="s">
        <v>76</v>
      </c>
      <c r="C64" s="9" t="str">
        <f t="shared" si="1"/>
        <v>9</v>
      </c>
      <c r="D64" s="2" t="s">
        <v>9</v>
      </c>
      <c r="E64" s="2" t="s">
        <v>9</v>
      </c>
      <c r="F64" s="2" t="s">
        <v>9</v>
      </c>
      <c r="G64" s="2" t="s">
        <v>9</v>
      </c>
      <c r="H64" s="2" t="s">
        <v>9</v>
      </c>
      <c r="I64" s="10" t="s">
        <v>9</v>
      </c>
      <c r="J64" s="10" t="s">
        <v>9</v>
      </c>
      <c r="K64" s="10" t="s">
        <v>9</v>
      </c>
      <c r="L64" s="10" t="s">
        <v>9</v>
      </c>
      <c r="M64" s="10"/>
    </row>
    <row r="65">
      <c r="A65" s="8">
        <v>151060.0</v>
      </c>
      <c r="B65" s="7" t="s">
        <v>77</v>
      </c>
      <c r="C65" s="9" t="str">
        <f t="shared" si="1"/>
        <v>9</v>
      </c>
      <c r="D65" s="2" t="s">
        <v>8</v>
      </c>
      <c r="E65" s="10" t="s">
        <v>8</v>
      </c>
      <c r="F65" s="10" t="s">
        <v>14</v>
      </c>
      <c r="G65" s="10" t="s">
        <v>8</v>
      </c>
      <c r="H65" s="10" t="s">
        <v>14</v>
      </c>
      <c r="I65" s="10" t="s">
        <v>8</v>
      </c>
      <c r="J65" s="10" t="s">
        <v>14</v>
      </c>
      <c r="K65" s="10" t="s">
        <v>14</v>
      </c>
      <c r="L65" s="10" t="s">
        <v>14</v>
      </c>
      <c r="M65" s="10"/>
    </row>
    <row r="66">
      <c r="A66" s="8">
        <v>151061.0</v>
      </c>
      <c r="B66" s="11" t="s">
        <v>78</v>
      </c>
      <c r="C66" s="9" t="str">
        <f t="shared" si="1"/>
        <v>2</v>
      </c>
      <c r="D66" s="2" t="s">
        <v>12</v>
      </c>
      <c r="E66" s="10" t="s">
        <v>12</v>
      </c>
      <c r="F66" s="11"/>
      <c r="G66" s="11"/>
      <c r="H66" s="11"/>
      <c r="I66" s="11"/>
      <c r="J66" s="10"/>
      <c r="K66" s="11"/>
      <c r="L66" s="11"/>
      <c r="M66" s="7"/>
    </row>
    <row r="67">
      <c r="A67" s="8">
        <v>151062.0</v>
      </c>
      <c r="B67" s="11" t="s">
        <v>79</v>
      </c>
      <c r="C67" s="9" t="str">
        <f t="shared" si="1"/>
        <v>10</v>
      </c>
      <c r="D67" s="2" t="s">
        <v>8</v>
      </c>
      <c r="E67" s="2" t="s">
        <v>8</v>
      </c>
      <c r="F67" s="2" t="s">
        <v>8</v>
      </c>
      <c r="G67" s="11" t="s">
        <v>8</v>
      </c>
      <c r="H67" s="2" t="s">
        <v>8</v>
      </c>
      <c r="I67" s="2" t="s">
        <v>8</v>
      </c>
      <c r="J67" s="10" t="s">
        <v>8</v>
      </c>
      <c r="K67" s="11" t="s">
        <v>8</v>
      </c>
      <c r="L67" s="2" t="s">
        <v>8</v>
      </c>
      <c r="M67" s="10" t="s">
        <v>8</v>
      </c>
    </row>
    <row r="68">
      <c r="A68" s="8">
        <v>151063.0</v>
      </c>
      <c r="B68" s="10" t="s">
        <v>80</v>
      </c>
      <c r="C68" s="9" t="str">
        <f t="shared" si="1"/>
        <v>9</v>
      </c>
      <c r="D68" s="2" t="s">
        <v>27</v>
      </c>
      <c r="E68" s="10" t="s">
        <v>27</v>
      </c>
      <c r="F68" s="10" t="s">
        <v>27</v>
      </c>
      <c r="G68" s="2" t="s">
        <v>8</v>
      </c>
      <c r="H68" s="2" t="s">
        <v>8</v>
      </c>
      <c r="I68" s="2" t="s">
        <v>8</v>
      </c>
      <c r="J68" s="2" t="s">
        <v>8</v>
      </c>
      <c r="K68" s="2" t="s">
        <v>8</v>
      </c>
      <c r="L68" s="2" t="s">
        <v>8</v>
      </c>
      <c r="M68" s="10"/>
    </row>
    <row r="69">
      <c r="A69" s="2">
        <v>151079.0</v>
      </c>
      <c r="B69" s="7" t="s">
        <v>81</v>
      </c>
      <c r="C69" s="9" t="str">
        <f t="shared" si="1"/>
        <v>0</v>
      </c>
      <c r="D69" s="2"/>
      <c r="E69" s="10"/>
      <c r="F69" s="10"/>
      <c r="G69" s="10"/>
      <c r="H69" s="10"/>
      <c r="I69" s="10"/>
      <c r="J69" s="10"/>
      <c r="K69" s="10"/>
      <c r="L69" s="10"/>
      <c r="M69" s="10"/>
    </row>
    <row r="70">
      <c r="A70" s="8">
        <v>151064.0</v>
      </c>
      <c r="B70" s="2" t="s">
        <v>82</v>
      </c>
      <c r="C70" s="9" t="str">
        <f t="shared" si="1"/>
        <v>8</v>
      </c>
      <c r="D70" s="2" t="s">
        <v>19</v>
      </c>
      <c r="E70" s="2" t="s">
        <v>19</v>
      </c>
      <c r="F70" s="2" t="s">
        <v>19</v>
      </c>
      <c r="G70" s="2" t="s">
        <v>19</v>
      </c>
      <c r="H70" s="2" t="s">
        <v>19</v>
      </c>
      <c r="I70" s="2" t="s">
        <v>9</v>
      </c>
      <c r="J70" s="2" t="s">
        <v>9</v>
      </c>
      <c r="K70" s="2"/>
      <c r="L70" s="2" t="s">
        <v>9</v>
      </c>
      <c r="M70" s="2"/>
    </row>
    <row r="71">
      <c r="A71" s="8">
        <v>151065.0</v>
      </c>
      <c r="B71" s="10" t="s">
        <v>83</v>
      </c>
      <c r="C71" s="9" t="str">
        <f t="shared" si="1"/>
        <v>0</v>
      </c>
      <c r="D71" s="2"/>
      <c r="E71" s="2"/>
      <c r="F71" s="2"/>
      <c r="G71" s="2"/>
      <c r="H71" s="2"/>
      <c r="I71" s="2"/>
      <c r="J71" s="2"/>
      <c r="K71" s="2"/>
      <c r="L71" s="2"/>
      <c r="M71" s="2"/>
    </row>
    <row r="72">
      <c r="A72" s="8">
        <v>151066.0</v>
      </c>
      <c r="B72" s="7" t="s">
        <v>84</v>
      </c>
      <c r="C72" s="9" t="str">
        <f t="shared" si="1"/>
        <v>0</v>
      </c>
      <c r="D72" s="12"/>
      <c r="E72" s="12"/>
      <c r="F72" s="12"/>
      <c r="G72" s="12"/>
      <c r="H72" s="12"/>
      <c r="I72" s="12"/>
      <c r="J72" s="7"/>
      <c r="K72" s="7"/>
      <c r="L72" s="7"/>
      <c r="M72" s="7"/>
    </row>
    <row r="73">
      <c r="A73" s="8">
        <v>151067.0</v>
      </c>
      <c r="B73" s="7" t="s">
        <v>85</v>
      </c>
      <c r="C73" s="9" t="str">
        <f t="shared" si="1"/>
        <v>0</v>
      </c>
      <c r="E73" s="7"/>
      <c r="F73" s="7"/>
      <c r="G73" s="7"/>
      <c r="H73" s="7"/>
      <c r="I73" s="7"/>
      <c r="J73" s="7"/>
      <c r="K73" s="7"/>
      <c r="L73" s="7"/>
      <c r="M73" s="7"/>
    </row>
    <row r="74">
      <c r="A74" s="8">
        <v>151068.0</v>
      </c>
      <c r="B74" s="11" t="s">
        <v>86</v>
      </c>
      <c r="C74" s="9" t="str">
        <f t="shared" si="1"/>
        <v>8</v>
      </c>
      <c r="D74" s="2" t="s">
        <v>8</v>
      </c>
      <c r="E74" s="11" t="s">
        <v>8</v>
      </c>
      <c r="F74" s="2" t="s">
        <v>19</v>
      </c>
      <c r="G74" s="2" t="s">
        <v>8</v>
      </c>
      <c r="H74" s="11" t="s">
        <v>19</v>
      </c>
      <c r="I74" s="11" t="s">
        <v>19</v>
      </c>
      <c r="J74" s="2" t="s">
        <v>19</v>
      </c>
      <c r="K74" s="2"/>
      <c r="L74" s="2" t="s">
        <v>8</v>
      </c>
      <c r="M74" s="2"/>
    </row>
    <row r="75">
      <c r="A75" s="8">
        <v>151069.0</v>
      </c>
      <c r="B75" s="7" t="s">
        <v>87</v>
      </c>
      <c r="C75" s="9" t="str">
        <f t="shared" si="1"/>
        <v>7</v>
      </c>
      <c r="D75" s="2" t="s">
        <v>38</v>
      </c>
      <c r="E75" s="10" t="s">
        <v>38</v>
      </c>
      <c r="F75" s="10" t="s">
        <v>12</v>
      </c>
      <c r="G75" s="10" t="s">
        <v>12</v>
      </c>
      <c r="H75" s="10" t="s">
        <v>12</v>
      </c>
      <c r="I75" s="10" t="s">
        <v>12</v>
      </c>
      <c r="J75" s="10" t="s">
        <v>12</v>
      </c>
      <c r="K75" s="10"/>
      <c r="L75" s="10"/>
      <c r="M75" s="10"/>
    </row>
    <row r="76">
      <c r="A76" s="8">
        <v>151070.0</v>
      </c>
      <c r="B76" s="7" t="s">
        <v>88</v>
      </c>
      <c r="C76" s="9" t="str">
        <f t="shared" si="1"/>
        <v>2</v>
      </c>
      <c r="D76" s="2" t="s">
        <v>12</v>
      </c>
      <c r="E76" s="2" t="s">
        <v>12</v>
      </c>
      <c r="F76" s="2"/>
      <c r="G76" s="2"/>
      <c r="H76" s="10"/>
      <c r="I76" s="10"/>
      <c r="J76" s="2"/>
      <c r="K76" s="2"/>
      <c r="L76" s="10"/>
      <c r="M76" s="7"/>
    </row>
    <row r="77">
      <c r="A77" s="8">
        <v>151071.0</v>
      </c>
      <c r="B77" s="2" t="s">
        <v>89</v>
      </c>
      <c r="C77" s="9" t="str">
        <f t="shared" si="1"/>
        <v>0</v>
      </c>
      <c r="D77" s="12"/>
      <c r="E77" s="12"/>
      <c r="F77" s="12"/>
      <c r="G77" s="12"/>
      <c r="H77" s="2"/>
      <c r="I77" s="2"/>
      <c r="J77" s="12"/>
      <c r="K77" s="12"/>
      <c r="L77" s="12"/>
      <c r="M77" s="7"/>
    </row>
    <row r="78">
      <c r="A78" s="8">
        <v>151072.0</v>
      </c>
      <c r="B78" s="10" t="s">
        <v>90</v>
      </c>
      <c r="C78" s="9" t="str">
        <f t="shared" si="1"/>
        <v>7</v>
      </c>
      <c r="D78" s="2" t="s">
        <v>8</v>
      </c>
      <c r="E78" s="10" t="s">
        <v>8</v>
      </c>
      <c r="F78" s="10" t="s">
        <v>8</v>
      </c>
      <c r="G78" s="10" t="s">
        <v>8</v>
      </c>
      <c r="H78" s="10" t="s">
        <v>8</v>
      </c>
      <c r="I78" s="2" t="s">
        <v>9</v>
      </c>
      <c r="J78" s="2" t="s">
        <v>9</v>
      </c>
      <c r="K78" s="10"/>
      <c r="L78" s="10"/>
      <c r="M78" s="2"/>
    </row>
    <row r="79">
      <c r="A79" s="8">
        <v>151073.0</v>
      </c>
      <c r="B79" s="7" t="s">
        <v>91</v>
      </c>
      <c r="C79" s="9" t="str">
        <f t="shared" si="1"/>
        <v>0</v>
      </c>
      <c r="D79" s="2"/>
      <c r="E79" s="10"/>
      <c r="F79" s="10"/>
      <c r="G79" s="10"/>
      <c r="H79" s="10"/>
      <c r="I79" s="10"/>
      <c r="J79" s="10"/>
      <c r="K79" s="10"/>
      <c r="L79" s="10"/>
      <c r="M79" s="10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3.0" ySplit="2.0" topLeftCell="D3" activePane="bottomRight" state="frozen"/>
      <selection activeCell="D1" sqref="D1" pane="topRight"/>
      <selection activeCell="A3" sqref="A3" pane="bottomLeft"/>
      <selection activeCell="D3" sqref="D3" pane="bottomRight"/>
    </sheetView>
  </sheetViews>
  <sheetFormatPr customHeight="1" defaultColWidth="14.43" defaultRowHeight="15.75"/>
  <cols>
    <col customWidth="1" min="1" max="1" width="7.0"/>
    <col customWidth="1" min="2" max="2" width="26.29"/>
    <col customWidth="1" min="3" max="3" width="8.71"/>
    <col customWidth="1" min="4" max="4" width="5.0"/>
    <col customWidth="1" min="5" max="13" width="5.86"/>
  </cols>
  <sheetData>
    <row r="1">
      <c r="A1" s="1" t="s">
        <v>0</v>
      </c>
      <c r="B1" s="2" t="s">
        <v>1</v>
      </c>
      <c r="C1" s="3" t="s">
        <v>2</v>
      </c>
      <c r="D1" s="4">
        <v>1.0</v>
      </c>
      <c r="E1" s="4">
        <v>2.0</v>
      </c>
      <c r="F1" s="4">
        <v>3.0</v>
      </c>
      <c r="G1" s="4">
        <v>4.0</v>
      </c>
      <c r="H1" s="4">
        <v>5.0</v>
      </c>
      <c r="I1" s="4">
        <v>6.0</v>
      </c>
      <c r="J1" s="4">
        <v>7.0</v>
      </c>
      <c r="K1" s="4">
        <v>8.0</v>
      </c>
      <c r="L1" s="4">
        <v>9.0</v>
      </c>
      <c r="M1" s="4">
        <v>10.0</v>
      </c>
    </row>
    <row r="2">
      <c r="A2" s="5"/>
      <c r="B2" s="5" t="s">
        <v>3</v>
      </c>
      <c r="C2" s="6"/>
      <c r="D2" s="7"/>
      <c r="E2" s="7"/>
      <c r="F2" s="7"/>
      <c r="G2" s="7"/>
      <c r="H2" s="7"/>
      <c r="I2" s="7"/>
      <c r="J2" s="7"/>
      <c r="K2" s="7"/>
      <c r="L2" s="7"/>
      <c r="M2" s="7"/>
    </row>
    <row r="3">
      <c r="A3" s="8">
        <v>151004.0</v>
      </c>
      <c r="B3" s="7" t="s">
        <v>4</v>
      </c>
      <c r="C3" s="9" t="str">
        <f t="shared" ref="C3:C79" si="1">counta(D3:M3)</f>
        <v>0</v>
      </c>
      <c r="E3" s="7"/>
      <c r="F3" s="10"/>
      <c r="G3" s="10"/>
      <c r="H3" s="10"/>
      <c r="I3" s="10"/>
      <c r="J3" s="10"/>
      <c r="K3" s="7"/>
      <c r="L3" s="7"/>
      <c r="M3" s="7"/>
    </row>
    <row r="4">
      <c r="A4" s="8">
        <v>151005.0</v>
      </c>
      <c r="B4" s="7" t="s">
        <v>5</v>
      </c>
      <c r="C4" s="9" t="str">
        <f t="shared" si="1"/>
        <v>5</v>
      </c>
      <c r="D4" s="2" t="s">
        <v>38</v>
      </c>
      <c r="E4" s="2" t="s">
        <v>38</v>
      </c>
      <c r="F4" s="2" t="s">
        <v>38</v>
      </c>
      <c r="G4" s="2" t="s">
        <v>38</v>
      </c>
      <c r="H4" s="2" t="s">
        <v>38</v>
      </c>
      <c r="I4" s="7"/>
      <c r="J4" s="7"/>
      <c r="K4" s="7"/>
      <c r="L4" s="10"/>
      <c r="M4" s="7"/>
    </row>
    <row r="5">
      <c r="A5" s="8">
        <v>151006.0</v>
      </c>
      <c r="B5" s="7" t="s">
        <v>6</v>
      </c>
      <c r="C5" s="9" t="str">
        <f t="shared" si="1"/>
        <v>0</v>
      </c>
      <c r="E5" s="10"/>
      <c r="F5" s="7"/>
      <c r="G5" s="7"/>
      <c r="H5" s="7"/>
      <c r="I5" s="7"/>
      <c r="J5" s="7"/>
      <c r="K5" s="7"/>
      <c r="L5" s="7"/>
      <c r="M5" s="7"/>
    </row>
    <row r="6">
      <c r="A6" s="8">
        <v>151007.0</v>
      </c>
      <c r="B6" s="10" t="s">
        <v>7</v>
      </c>
      <c r="C6" s="9" t="str">
        <f t="shared" si="1"/>
        <v>10</v>
      </c>
      <c r="D6" s="2" t="s">
        <v>12</v>
      </c>
      <c r="E6" s="2" t="s">
        <v>12</v>
      </c>
      <c r="F6" s="2" t="s">
        <v>12</v>
      </c>
      <c r="G6" s="2" t="s">
        <v>12</v>
      </c>
      <c r="H6" s="2" t="s">
        <v>12</v>
      </c>
      <c r="I6" s="2" t="s">
        <v>12</v>
      </c>
      <c r="J6" s="10" t="s">
        <v>12</v>
      </c>
      <c r="K6" s="10" t="s">
        <v>12</v>
      </c>
      <c r="L6" s="10" t="s">
        <v>12</v>
      </c>
      <c r="M6" s="10" t="s">
        <v>12</v>
      </c>
    </row>
    <row r="7">
      <c r="A7" s="8">
        <v>151008.0</v>
      </c>
      <c r="B7" s="7" t="s">
        <v>10</v>
      </c>
      <c r="C7" s="9" t="str">
        <f t="shared" si="1"/>
        <v>0</v>
      </c>
      <c r="E7" s="7"/>
      <c r="F7" s="7"/>
      <c r="G7" s="7"/>
      <c r="H7" s="7"/>
      <c r="I7" s="7"/>
      <c r="J7" s="7"/>
      <c r="K7" s="7"/>
      <c r="L7" s="7"/>
      <c r="M7" s="7"/>
    </row>
    <row r="8">
      <c r="A8" s="8">
        <v>151009.0</v>
      </c>
      <c r="B8" s="10" t="s">
        <v>11</v>
      </c>
      <c r="C8" s="9" t="str">
        <f t="shared" si="1"/>
        <v>10</v>
      </c>
      <c r="D8" s="2" t="s">
        <v>12</v>
      </c>
      <c r="E8" s="10" t="s">
        <v>12</v>
      </c>
      <c r="F8" s="10" t="s">
        <v>12</v>
      </c>
      <c r="G8" s="10" t="s">
        <v>12</v>
      </c>
      <c r="H8" s="10" t="s">
        <v>12</v>
      </c>
      <c r="I8" s="10" t="s">
        <v>12</v>
      </c>
      <c r="J8" s="10" t="s">
        <v>12</v>
      </c>
      <c r="K8" s="10" t="s">
        <v>12</v>
      </c>
      <c r="L8" s="10" t="s">
        <v>12</v>
      </c>
      <c r="M8" s="10" t="s">
        <v>12</v>
      </c>
    </row>
    <row r="9">
      <c r="A9" s="8">
        <v>151010.0</v>
      </c>
      <c r="B9" s="10" t="s">
        <v>13</v>
      </c>
      <c r="C9" s="9" t="str">
        <f t="shared" si="1"/>
        <v>10</v>
      </c>
      <c r="D9" s="2" t="s">
        <v>92</v>
      </c>
      <c r="E9" s="2" t="s">
        <v>92</v>
      </c>
      <c r="F9" s="2" t="s">
        <v>92</v>
      </c>
      <c r="G9" s="2" t="s">
        <v>92</v>
      </c>
      <c r="H9" s="2" t="s">
        <v>92</v>
      </c>
      <c r="I9" s="2" t="s">
        <v>92</v>
      </c>
      <c r="J9" s="2" t="s">
        <v>92</v>
      </c>
      <c r="K9" s="2" t="s">
        <v>92</v>
      </c>
      <c r="L9" s="2" t="s">
        <v>92</v>
      </c>
      <c r="M9" s="2" t="s">
        <v>92</v>
      </c>
    </row>
    <row r="10">
      <c r="A10" s="8">
        <v>151011.0</v>
      </c>
      <c r="B10" s="10" t="s">
        <v>16</v>
      </c>
      <c r="C10" s="9" t="str">
        <f t="shared" si="1"/>
        <v>9</v>
      </c>
      <c r="D10" s="2" t="s">
        <v>93</v>
      </c>
      <c r="E10" s="10" t="s">
        <v>93</v>
      </c>
      <c r="F10" s="10" t="s">
        <v>93</v>
      </c>
      <c r="G10" s="10" t="s">
        <v>93</v>
      </c>
      <c r="H10" s="11" t="s">
        <v>93</v>
      </c>
      <c r="I10" s="11" t="s">
        <v>93</v>
      </c>
      <c r="J10" s="10" t="s">
        <v>93</v>
      </c>
      <c r="K10" s="10" t="s">
        <v>93</v>
      </c>
      <c r="L10" s="11" t="s">
        <v>93</v>
      </c>
      <c r="M10" s="7"/>
    </row>
    <row r="11">
      <c r="A11" s="8">
        <v>151012.0</v>
      </c>
      <c r="B11" s="7" t="s">
        <v>17</v>
      </c>
      <c r="C11" s="9" t="str">
        <f t="shared" si="1"/>
        <v>7</v>
      </c>
      <c r="D11" s="2" t="s">
        <v>8</v>
      </c>
      <c r="E11" s="10" t="s">
        <v>8</v>
      </c>
      <c r="F11" s="10" t="s">
        <v>8</v>
      </c>
      <c r="G11" s="10" t="s">
        <v>8</v>
      </c>
      <c r="H11" s="10" t="s">
        <v>8</v>
      </c>
      <c r="I11" s="2" t="s">
        <v>38</v>
      </c>
      <c r="J11" s="10"/>
      <c r="K11" s="10"/>
      <c r="L11" s="2" t="s">
        <v>38</v>
      </c>
      <c r="M11" s="7"/>
    </row>
    <row r="12">
      <c r="A12" s="8">
        <v>151013.0</v>
      </c>
      <c r="B12" s="11" t="s">
        <v>18</v>
      </c>
      <c r="C12" s="9" t="str">
        <f t="shared" si="1"/>
        <v>0</v>
      </c>
      <c r="E12" s="11"/>
      <c r="F12" s="11"/>
      <c r="G12" s="11"/>
      <c r="H12" s="11"/>
      <c r="I12" s="7"/>
      <c r="J12" s="7"/>
      <c r="K12" s="11"/>
      <c r="L12" s="11"/>
      <c r="M12" s="7"/>
    </row>
    <row r="13">
      <c r="A13" s="8">
        <v>151014.0</v>
      </c>
      <c r="B13" s="7" t="s">
        <v>20</v>
      </c>
      <c r="C13" s="9" t="str">
        <f t="shared" si="1"/>
        <v>0</v>
      </c>
      <c r="E13" s="7"/>
      <c r="F13" s="10"/>
      <c r="G13" s="10"/>
      <c r="H13" s="10"/>
      <c r="I13" s="7"/>
      <c r="J13" s="7"/>
      <c r="K13" s="7"/>
      <c r="L13" s="7"/>
      <c r="M13" s="7"/>
    </row>
    <row r="14">
      <c r="A14" s="8">
        <v>151015.0</v>
      </c>
      <c r="B14" s="11" t="s">
        <v>21</v>
      </c>
      <c r="C14" s="9" t="str">
        <f t="shared" si="1"/>
        <v>0</v>
      </c>
      <c r="D14" s="2"/>
      <c r="E14" s="2"/>
      <c r="F14" s="2"/>
      <c r="G14" s="2"/>
      <c r="H14" s="2"/>
      <c r="I14" s="2"/>
      <c r="J14" s="2"/>
      <c r="K14" s="2"/>
      <c r="L14" s="2"/>
      <c r="M14" s="2"/>
    </row>
    <row r="15">
      <c r="A15" s="8">
        <v>151016.0</v>
      </c>
      <c r="B15" s="10" t="s">
        <v>22</v>
      </c>
      <c r="C15" s="9" t="str">
        <f t="shared" si="1"/>
        <v>10</v>
      </c>
      <c r="D15" s="2" t="s">
        <v>92</v>
      </c>
      <c r="E15" s="2" t="s">
        <v>92</v>
      </c>
      <c r="F15" s="2" t="s">
        <v>92</v>
      </c>
      <c r="G15" s="2" t="s">
        <v>92</v>
      </c>
      <c r="H15" s="2" t="s">
        <v>92</v>
      </c>
      <c r="I15" s="2" t="s">
        <v>92</v>
      </c>
      <c r="J15" s="2" t="s">
        <v>92</v>
      </c>
      <c r="K15" s="2" t="s">
        <v>92</v>
      </c>
      <c r="L15" s="2" t="s">
        <v>92</v>
      </c>
      <c r="M15" s="2" t="s">
        <v>92</v>
      </c>
    </row>
    <row r="16">
      <c r="A16" s="8">
        <v>151017.0</v>
      </c>
      <c r="B16" s="7" t="s">
        <v>23</v>
      </c>
      <c r="C16" s="9" t="str">
        <f t="shared" si="1"/>
        <v>10</v>
      </c>
      <c r="D16" s="2" t="s">
        <v>9</v>
      </c>
      <c r="E16" s="2" t="s">
        <v>9</v>
      </c>
      <c r="F16" s="2" t="s">
        <v>9</v>
      </c>
      <c r="G16" s="2" t="s">
        <v>9</v>
      </c>
      <c r="H16" s="2" t="s">
        <v>9</v>
      </c>
      <c r="I16" s="2" t="s">
        <v>9</v>
      </c>
      <c r="J16" s="2" t="s">
        <v>9</v>
      </c>
      <c r="K16" s="2" t="s">
        <v>9</v>
      </c>
      <c r="L16" s="2" t="s">
        <v>9</v>
      </c>
      <c r="M16" s="2" t="s">
        <v>9</v>
      </c>
    </row>
    <row r="17">
      <c r="A17" s="8">
        <v>151018.0</v>
      </c>
      <c r="B17" s="7" t="s">
        <v>24</v>
      </c>
      <c r="C17" s="9" t="str">
        <f t="shared" si="1"/>
        <v>0</v>
      </c>
      <c r="E17" s="7"/>
      <c r="F17" s="7"/>
      <c r="G17" s="7"/>
      <c r="H17" s="7"/>
      <c r="I17" s="7"/>
      <c r="J17" s="7"/>
      <c r="K17" s="7"/>
      <c r="L17" s="7"/>
      <c r="M17" s="7"/>
    </row>
    <row r="18">
      <c r="A18" s="8">
        <v>151019.0</v>
      </c>
      <c r="B18" s="7" t="s">
        <v>25</v>
      </c>
      <c r="C18" s="9" t="str">
        <f t="shared" si="1"/>
        <v>8</v>
      </c>
      <c r="D18" s="2" t="s">
        <v>9</v>
      </c>
      <c r="E18" s="2" t="s">
        <v>9</v>
      </c>
      <c r="F18" s="2" t="s">
        <v>9</v>
      </c>
      <c r="G18" s="2" t="s">
        <v>9</v>
      </c>
      <c r="H18" s="2" t="s">
        <v>9</v>
      </c>
      <c r="I18" s="10"/>
      <c r="J18" s="2" t="s">
        <v>9</v>
      </c>
      <c r="K18" s="2" t="s">
        <v>9</v>
      </c>
      <c r="L18" s="2" t="s">
        <v>9</v>
      </c>
      <c r="M18" s="10"/>
    </row>
    <row r="19">
      <c r="A19" s="8">
        <v>151020.0</v>
      </c>
      <c r="B19" s="10" t="s">
        <v>26</v>
      </c>
      <c r="C19" s="9" t="str">
        <f t="shared" si="1"/>
        <v>10</v>
      </c>
      <c r="D19" s="2" t="s">
        <v>12</v>
      </c>
      <c r="E19" s="2" t="s">
        <v>12</v>
      </c>
      <c r="F19" s="2" t="s">
        <v>12</v>
      </c>
      <c r="G19" s="2" t="s">
        <v>12</v>
      </c>
      <c r="H19" s="2" t="s">
        <v>12</v>
      </c>
      <c r="I19" s="2" t="s">
        <v>12</v>
      </c>
      <c r="J19" s="2" t="s">
        <v>12</v>
      </c>
      <c r="K19" s="2" t="s">
        <v>12</v>
      </c>
      <c r="L19" s="2" t="s">
        <v>12</v>
      </c>
      <c r="M19" s="2" t="s">
        <v>12</v>
      </c>
    </row>
    <row r="20">
      <c r="A20" s="8">
        <v>151021.0</v>
      </c>
      <c r="B20" s="10" t="s">
        <v>28</v>
      </c>
      <c r="C20" s="9" t="str">
        <f t="shared" si="1"/>
        <v>9</v>
      </c>
      <c r="D20" s="2" t="s">
        <v>9</v>
      </c>
      <c r="E20" s="2" t="s">
        <v>9</v>
      </c>
      <c r="F20" s="2" t="s">
        <v>27</v>
      </c>
      <c r="G20" s="2" t="s">
        <v>9</v>
      </c>
      <c r="H20" s="2" t="s">
        <v>9</v>
      </c>
      <c r="I20" s="2" t="s">
        <v>9</v>
      </c>
      <c r="J20" s="2" t="s">
        <v>9</v>
      </c>
      <c r="K20" s="2" t="s">
        <v>9</v>
      </c>
      <c r="L20" s="2" t="s">
        <v>9</v>
      </c>
      <c r="M20" s="7"/>
    </row>
    <row r="21">
      <c r="A21" s="8">
        <v>151076.0</v>
      </c>
      <c r="B21" s="7" t="s">
        <v>29</v>
      </c>
      <c r="C21" s="9" t="str">
        <f t="shared" si="1"/>
        <v>8</v>
      </c>
      <c r="D21" s="2" t="s">
        <v>9</v>
      </c>
      <c r="E21" s="2" t="s">
        <v>9</v>
      </c>
      <c r="F21" s="2" t="s">
        <v>9</v>
      </c>
      <c r="G21" s="2" t="s">
        <v>9</v>
      </c>
      <c r="H21" s="2" t="s">
        <v>9</v>
      </c>
      <c r="I21" s="2" t="s">
        <v>9</v>
      </c>
      <c r="J21" s="2"/>
      <c r="K21" s="2" t="s">
        <v>9</v>
      </c>
      <c r="L21" s="2" t="s">
        <v>9</v>
      </c>
      <c r="M21" s="7"/>
    </row>
    <row r="22">
      <c r="A22" s="8">
        <v>151022.0</v>
      </c>
      <c r="B22" s="7" t="s">
        <v>30</v>
      </c>
      <c r="C22" s="9" t="str">
        <f t="shared" si="1"/>
        <v>10</v>
      </c>
      <c r="D22" s="2" t="s">
        <v>9</v>
      </c>
      <c r="E22" s="2" t="s">
        <v>9</v>
      </c>
      <c r="F22" s="2" t="s">
        <v>9</v>
      </c>
      <c r="G22" s="2" t="s">
        <v>9</v>
      </c>
      <c r="H22" s="2" t="s">
        <v>9</v>
      </c>
      <c r="I22" s="2" t="s">
        <v>9</v>
      </c>
      <c r="J22" s="2" t="s">
        <v>9</v>
      </c>
      <c r="K22" s="2" t="s">
        <v>9</v>
      </c>
      <c r="L22" s="2" t="s">
        <v>9</v>
      </c>
      <c r="M22" s="2" t="s">
        <v>9</v>
      </c>
    </row>
    <row r="23">
      <c r="A23" s="8">
        <v>151023.0</v>
      </c>
      <c r="B23" s="7" t="s">
        <v>31</v>
      </c>
      <c r="C23" s="9" t="str">
        <f t="shared" si="1"/>
        <v>10</v>
      </c>
      <c r="D23" s="2" t="s">
        <v>12</v>
      </c>
      <c r="E23" s="2" t="s">
        <v>12</v>
      </c>
      <c r="F23" s="10" t="s">
        <v>12</v>
      </c>
      <c r="G23" s="10" t="s">
        <v>12</v>
      </c>
      <c r="H23" s="10" t="s">
        <v>12</v>
      </c>
      <c r="I23" s="10" t="s">
        <v>12</v>
      </c>
      <c r="J23" s="10" t="s">
        <v>12</v>
      </c>
      <c r="K23" s="10" t="s">
        <v>12</v>
      </c>
      <c r="L23" s="10" t="s">
        <v>12</v>
      </c>
      <c r="M23" s="10" t="s">
        <v>12</v>
      </c>
    </row>
    <row r="24">
      <c r="A24" s="8">
        <v>151078.0</v>
      </c>
      <c r="B24" s="7" t="s">
        <v>32</v>
      </c>
      <c r="C24" s="9" t="str">
        <f t="shared" si="1"/>
        <v>0</v>
      </c>
      <c r="D24" s="2"/>
      <c r="E24" s="2"/>
      <c r="F24" s="7"/>
      <c r="G24" s="7"/>
      <c r="H24" s="2"/>
      <c r="I24" s="2"/>
      <c r="J24" s="7"/>
      <c r="K24" s="7"/>
      <c r="L24" s="7"/>
      <c r="M24" s="7"/>
    </row>
    <row r="25">
      <c r="A25" s="8">
        <v>151024.0</v>
      </c>
      <c r="B25" s="10" t="s">
        <v>33</v>
      </c>
      <c r="C25" s="9" t="str">
        <f t="shared" si="1"/>
        <v>10</v>
      </c>
      <c r="D25" s="2" t="s">
        <v>27</v>
      </c>
      <c r="E25" s="2" t="s">
        <v>27</v>
      </c>
      <c r="F25" s="2" t="s">
        <v>27</v>
      </c>
      <c r="G25" s="2" t="s">
        <v>27</v>
      </c>
      <c r="H25" s="2" t="s">
        <v>27</v>
      </c>
      <c r="I25" s="2" t="s">
        <v>27</v>
      </c>
      <c r="J25" s="2" t="s">
        <v>27</v>
      </c>
      <c r="K25" s="2" t="s">
        <v>27</v>
      </c>
      <c r="L25" s="2" t="s">
        <v>27</v>
      </c>
      <c r="M25" s="2" t="s">
        <v>27</v>
      </c>
    </row>
    <row r="26">
      <c r="A26" s="8">
        <v>151025.0</v>
      </c>
      <c r="B26" s="7" t="s">
        <v>34</v>
      </c>
      <c r="C26" s="9" t="str">
        <f t="shared" si="1"/>
        <v>0</v>
      </c>
      <c r="D26" s="2"/>
      <c r="E26" s="10"/>
      <c r="F26" s="10"/>
      <c r="G26" s="10"/>
      <c r="H26" s="10"/>
      <c r="I26" s="10"/>
      <c r="J26" s="10"/>
      <c r="K26" s="10"/>
      <c r="L26" s="10"/>
      <c r="M26" s="10"/>
    </row>
    <row r="27">
      <c r="A27" s="8">
        <v>151026.0</v>
      </c>
      <c r="B27" s="2" t="s">
        <v>35</v>
      </c>
      <c r="C27" s="9" t="str">
        <f t="shared" si="1"/>
        <v>10</v>
      </c>
      <c r="D27" s="2" t="s">
        <v>12</v>
      </c>
      <c r="E27" s="2" t="s">
        <v>9</v>
      </c>
      <c r="F27" s="2" t="s">
        <v>12</v>
      </c>
      <c r="G27" s="2" t="s">
        <v>12</v>
      </c>
      <c r="H27" s="2" t="s">
        <v>12</v>
      </c>
      <c r="I27" s="2" t="s">
        <v>12</v>
      </c>
      <c r="J27" s="2" t="s">
        <v>9</v>
      </c>
      <c r="K27" s="2" t="s">
        <v>9</v>
      </c>
      <c r="L27" s="2" t="s">
        <v>12</v>
      </c>
      <c r="M27" s="2" t="s">
        <v>9</v>
      </c>
    </row>
    <row r="28">
      <c r="A28" s="8">
        <v>151027.0</v>
      </c>
      <c r="B28" s="7" t="s">
        <v>36</v>
      </c>
      <c r="C28" s="9" t="str">
        <f t="shared" si="1"/>
        <v>0</v>
      </c>
      <c r="D28" s="2"/>
      <c r="E28" s="7"/>
      <c r="F28" s="10"/>
      <c r="G28" s="10"/>
      <c r="H28" s="10"/>
      <c r="I28" s="10"/>
      <c r="J28" s="10"/>
      <c r="K28" s="10"/>
      <c r="L28" s="10"/>
      <c r="M28" s="7"/>
    </row>
    <row r="29">
      <c r="A29" s="8">
        <v>151077.0</v>
      </c>
      <c r="B29" s="10" t="s">
        <v>37</v>
      </c>
      <c r="C29" s="9" t="str">
        <f t="shared" si="1"/>
        <v>9</v>
      </c>
      <c r="D29" s="2" t="s">
        <v>92</v>
      </c>
      <c r="E29" s="2" t="s">
        <v>92</v>
      </c>
      <c r="F29" s="2" t="s">
        <v>92</v>
      </c>
      <c r="G29" s="2" t="s">
        <v>92</v>
      </c>
      <c r="H29" s="2" t="s">
        <v>92</v>
      </c>
      <c r="I29" s="2" t="s">
        <v>92</v>
      </c>
      <c r="J29" s="2" t="s">
        <v>92</v>
      </c>
      <c r="K29" s="2" t="s">
        <v>92</v>
      </c>
      <c r="L29" s="2"/>
      <c r="M29" s="2" t="s">
        <v>92</v>
      </c>
    </row>
    <row r="30">
      <c r="A30" s="8">
        <v>151028.0</v>
      </c>
      <c r="B30" s="7" t="s">
        <v>39</v>
      </c>
      <c r="C30" s="9" t="str">
        <f t="shared" si="1"/>
        <v>4</v>
      </c>
      <c r="D30" s="2"/>
      <c r="E30" s="10"/>
      <c r="F30" s="10" t="s">
        <v>12</v>
      </c>
      <c r="G30" s="7"/>
      <c r="H30" s="10" t="s">
        <v>12</v>
      </c>
      <c r="I30" s="11" t="s">
        <v>12</v>
      </c>
      <c r="J30" s="7"/>
      <c r="K30" s="7"/>
      <c r="L30" s="10" t="s">
        <v>12</v>
      </c>
      <c r="M30" s="7"/>
    </row>
    <row r="31">
      <c r="A31" s="8">
        <v>151029.0</v>
      </c>
      <c r="B31" s="7" t="s">
        <v>40</v>
      </c>
      <c r="C31" s="9" t="str">
        <f t="shared" si="1"/>
        <v>10</v>
      </c>
      <c r="D31" s="2" t="s">
        <v>9</v>
      </c>
      <c r="E31" s="2" t="s">
        <v>9</v>
      </c>
      <c r="F31" s="2" t="s">
        <v>9</v>
      </c>
      <c r="G31" s="2" t="s">
        <v>9</v>
      </c>
      <c r="H31" s="2" t="s">
        <v>9</v>
      </c>
      <c r="I31" s="2" t="s">
        <v>9</v>
      </c>
      <c r="J31" s="2" t="s">
        <v>9</v>
      </c>
      <c r="K31" s="2" t="s">
        <v>9</v>
      </c>
      <c r="L31" s="2" t="s">
        <v>9</v>
      </c>
      <c r="M31" s="2" t="s">
        <v>9</v>
      </c>
    </row>
    <row r="32">
      <c r="A32" s="8">
        <v>151030.0</v>
      </c>
      <c r="B32" s="10" t="s">
        <v>41</v>
      </c>
      <c r="C32" s="9" t="str">
        <f t="shared" si="1"/>
        <v>6</v>
      </c>
      <c r="D32" s="2" t="s">
        <v>38</v>
      </c>
      <c r="E32" s="2" t="s">
        <v>38</v>
      </c>
      <c r="F32" s="2" t="s">
        <v>38</v>
      </c>
      <c r="G32" s="2" t="s">
        <v>38</v>
      </c>
      <c r="H32" s="10" t="s">
        <v>12</v>
      </c>
      <c r="I32" s="10" t="s">
        <v>12</v>
      </c>
      <c r="J32" s="10"/>
      <c r="K32" s="10"/>
      <c r="L32" s="7"/>
      <c r="M32" s="7"/>
    </row>
    <row r="33">
      <c r="A33" s="8">
        <v>151031.0</v>
      </c>
      <c r="B33" s="10" t="s">
        <v>42</v>
      </c>
      <c r="C33" s="9" t="str">
        <f t="shared" si="1"/>
        <v>10</v>
      </c>
      <c r="D33" s="2" t="s">
        <v>9</v>
      </c>
      <c r="E33" s="2" t="s">
        <v>9</v>
      </c>
      <c r="F33" s="10" t="s">
        <v>8</v>
      </c>
      <c r="G33" s="2" t="s">
        <v>9</v>
      </c>
      <c r="H33" s="2" t="s">
        <v>9</v>
      </c>
      <c r="I33" s="2" t="s">
        <v>9</v>
      </c>
      <c r="J33" s="2" t="s">
        <v>9</v>
      </c>
      <c r="K33" s="2" t="s">
        <v>9</v>
      </c>
      <c r="L33" s="2" t="s">
        <v>9</v>
      </c>
      <c r="M33" s="10" t="s">
        <v>8</v>
      </c>
    </row>
    <row r="34">
      <c r="A34" s="8">
        <v>141029.0</v>
      </c>
      <c r="B34" s="10" t="s">
        <v>45</v>
      </c>
      <c r="C34" s="9" t="str">
        <f t="shared" si="1"/>
        <v>0</v>
      </c>
      <c r="D34" s="2"/>
      <c r="E34" s="10"/>
      <c r="F34" s="10"/>
      <c r="G34" s="10"/>
      <c r="H34" s="10"/>
      <c r="I34" s="10"/>
      <c r="J34" s="10"/>
      <c r="K34" s="10"/>
      <c r="L34" s="10"/>
      <c r="M34" s="7"/>
    </row>
    <row r="35">
      <c r="A35" s="8">
        <v>151032.0</v>
      </c>
      <c r="B35" s="7" t="s">
        <v>46</v>
      </c>
      <c r="C35" s="9" t="str">
        <f t="shared" si="1"/>
        <v>8</v>
      </c>
      <c r="D35" s="2" t="s">
        <v>12</v>
      </c>
      <c r="E35" s="10" t="s">
        <v>12</v>
      </c>
      <c r="F35" s="10" t="s">
        <v>12</v>
      </c>
      <c r="G35" s="10" t="s">
        <v>12</v>
      </c>
      <c r="H35" s="10" t="s">
        <v>12</v>
      </c>
      <c r="I35" s="7"/>
      <c r="J35" s="10" t="s">
        <v>92</v>
      </c>
      <c r="K35" s="10" t="s">
        <v>92</v>
      </c>
      <c r="L35" s="10" t="s">
        <v>92</v>
      </c>
      <c r="M35" s="7"/>
    </row>
    <row r="36">
      <c r="A36" s="8">
        <v>151033.0</v>
      </c>
      <c r="B36" s="2" t="s">
        <v>47</v>
      </c>
      <c r="C36" s="9" t="str">
        <f t="shared" si="1"/>
        <v>9</v>
      </c>
      <c r="D36" s="2" t="s">
        <v>19</v>
      </c>
      <c r="E36" s="2" t="s">
        <v>94</v>
      </c>
      <c r="F36" s="10" t="s">
        <v>94</v>
      </c>
      <c r="G36" s="10" t="s">
        <v>94</v>
      </c>
      <c r="H36" s="10" t="s">
        <v>94</v>
      </c>
      <c r="I36" s="10" t="s">
        <v>94</v>
      </c>
      <c r="J36" s="10" t="s">
        <v>9</v>
      </c>
      <c r="K36" s="2" t="s">
        <v>9</v>
      </c>
      <c r="L36" s="10" t="s">
        <v>9</v>
      </c>
      <c r="M36" s="10"/>
    </row>
    <row r="37">
      <c r="A37" s="8">
        <v>151034.0</v>
      </c>
      <c r="B37" s="7" t="s">
        <v>48</v>
      </c>
      <c r="C37" s="9" t="str">
        <f t="shared" si="1"/>
        <v>10</v>
      </c>
      <c r="D37" s="2" t="s">
        <v>27</v>
      </c>
      <c r="E37" s="2" t="s">
        <v>27</v>
      </c>
      <c r="F37" s="2" t="s">
        <v>27</v>
      </c>
      <c r="G37" s="2" t="s">
        <v>27</v>
      </c>
      <c r="H37" s="2" t="s">
        <v>27</v>
      </c>
      <c r="I37" s="2" t="s">
        <v>27</v>
      </c>
      <c r="J37" s="2" t="s">
        <v>27</v>
      </c>
      <c r="K37" s="2" t="s">
        <v>27</v>
      </c>
      <c r="L37" s="2" t="s">
        <v>27</v>
      </c>
      <c r="M37" s="2" t="s">
        <v>27</v>
      </c>
    </row>
    <row r="38">
      <c r="A38" s="8">
        <v>151035.0</v>
      </c>
      <c r="B38" s="7" t="s">
        <v>49</v>
      </c>
      <c r="C38" s="9" t="str">
        <f t="shared" si="1"/>
        <v>8</v>
      </c>
      <c r="D38" s="2" t="s">
        <v>93</v>
      </c>
      <c r="E38" s="10" t="s">
        <v>93</v>
      </c>
      <c r="F38" s="2" t="s">
        <v>38</v>
      </c>
      <c r="G38" s="2" t="s">
        <v>38</v>
      </c>
      <c r="H38" s="2" t="s">
        <v>38</v>
      </c>
      <c r="I38" s="2" t="s">
        <v>38</v>
      </c>
      <c r="J38" s="10" t="s">
        <v>93</v>
      </c>
      <c r="K38" s="2" t="s">
        <v>38</v>
      </c>
      <c r="L38" s="7"/>
      <c r="M38" s="7"/>
    </row>
    <row r="39">
      <c r="A39" s="8">
        <v>151036.0</v>
      </c>
      <c r="B39" s="7" t="s">
        <v>50</v>
      </c>
      <c r="C39" s="9" t="str">
        <f t="shared" si="1"/>
        <v>0</v>
      </c>
      <c r="E39" s="7"/>
      <c r="F39" s="7"/>
      <c r="G39" s="7"/>
      <c r="H39" s="7"/>
      <c r="I39" s="7"/>
      <c r="J39" s="7"/>
      <c r="K39" s="7"/>
      <c r="L39" s="7"/>
      <c r="M39" s="7"/>
    </row>
    <row r="40">
      <c r="A40" s="8">
        <v>151037.0</v>
      </c>
      <c r="B40" s="7" t="s">
        <v>51</v>
      </c>
      <c r="C40" s="9" t="str">
        <f t="shared" si="1"/>
        <v>0</v>
      </c>
      <c r="E40" s="7"/>
      <c r="F40" s="7"/>
      <c r="G40" s="7"/>
      <c r="H40" s="7"/>
      <c r="I40" s="7"/>
      <c r="J40" s="7"/>
      <c r="K40" s="7"/>
      <c r="L40" s="7"/>
      <c r="M40" s="7"/>
    </row>
    <row r="41">
      <c r="A41" s="8">
        <v>151038.0</v>
      </c>
      <c r="B41" s="7" t="s">
        <v>52</v>
      </c>
      <c r="C41" s="9" t="str">
        <f t="shared" si="1"/>
        <v>0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>
      <c r="A42" s="8">
        <v>151039.0</v>
      </c>
      <c r="B42" s="7" t="s">
        <v>53</v>
      </c>
      <c r="C42" s="9" t="str">
        <f t="shared" si="1"/>
        <v>9</v>
      </c>
      <c r="D42" s="2" t="s">
        <v>8</v>
      </c>
      <c r="E42" s="10" t="s">
        <v>8</v>
      </c>
      <c r="F42" s="10" t="s">
        <v>8</v>
      </c>
      <c r="G42" s="10" t="s">
        <v>8</v>
      </c>
      <c r="H42" s="10" t="s">
        <v>8</v>
      </c>
      <c r="I42" s="10" t="s">
        <v>8</v>
      </c>
      <c r="J42" s="10" t="s">
        <v>8</v>
      </c>
      <c r="K42" s="10" t="s">
        <v>8</v>
      </c>
      <c r="L42" s="10" t="s">
        <v>8</v>
      </c>
      <c r="M42" s="7"/>
    </row>
    <row r="43">
      <c r="A43" s="8">
        <v>151040.0</v>
      </c>
      <c r="B43" s="11" t="s">
        <v>54</v>
      </c>
      <c r="C43" s="9" t="str">
        <f t="shared" si="1"/>
        <v>7</v>
      </c>
      <c r="D43" s="2" t="s">
        <v>8</v>
      </c>
      <c r="E43" s="11" t="s">
        <v>19</v>
      </c>
      <c r="F43" s="10" t="s">
        <v>8</v>
      </c>
      <c r="G43" s="11" t="s">
        <v>8</v>
      </c>
      <c r="H43" s="11" t="s">
        <v>19</v>
      </c>
      <c r="I43" s="11"/>
      <c r="J43" s="10"/>
      <c r="K43" s="10" t="s">
        <v>8</v>
      </c>
      <c r="L43" s="10" t="s">
        <v>8</v>
      </c>
      <c r="M43" s="7"/>
    </row>
    <row r="44">
      <c r="A44" s="8">
        <v>151041.0</v>
      </c>
      <c r="B44" s="10" t="s">
        <v>55</v>
      </c>
      <c r="C44" s="9" t="str">
        <f t="shared" si="1"/>
        <v>10</v>
      </c>
      <c r="D44" s="2" t="s">
        <v>12</v>
      </c>
      <c r="E44" s="10" t="s">
        <v>12</v>
      </c>
      <c r="F44" s="10" t="s">
        <v>12</v>
      </c>
      <c r="G44" s="10" t="s">
        <v>12</v>
      </c>
      <c r="H44" s="10" t="s">
        <v>12</v>
      </c>
      <c r="I44" s="10" t="s">
        <v>12</v>
      </c>
      <c r="J44" s="10" t="s">
        <v>12</v>
      </c>
      <c r="K44" s="10" t="s">
        <v>12</v>
      </c>
      <c r="L44" s="10" t="s">
        <v>12</v>
      </c>
      <c r="M44" s="10" t="s">
        <v>12</v>
      </c>
    </row>
    <row r="45">
      <c r="A45" s="8">
        <v>151042.0</v>
      </c>
      <c r="B45" s="7" t="s">
        <v>56</v>
      </c>
      <c r="C45" s="9" t="str">
        <f t="shared" si="1"/>
        <v>0</v>
      </c>
      <c r="E45" s="7"/>
      <c r="F45" s="7"/>
      <c r="G45" s="7"/>
      <c r="H45" s="7"/>
      <c r="I45" s="7"/>
      <c r="J45" s="7"/>
      <c r="K45" s="10"/>
      <c r="L45" s="10"/>
      <c r="M45" s="10"/>
    </row>
    <row r="46">
      <c r="A46" s="8">
        <v>151043.0</v>
      </c>
      <c r="B46" s="10" t="s">
        <v>57</v>
      </c>
      <c r="C46" s="9" t="str">
        <f t="shared" si="1"/>
        <v>10</v>
      </c>
      <c r="D46" s="2" t="s">
        <v>9</v>
      </c>
      <c r="E46" s="2" t="s">
        <v>9</v>
      </c>
      <c r="F46" s="2" t="s">
        <v>9</v>
      </c>
      <c r="G46" s="2" t="s">
        <v>9</v>
      </c>
      <c r="H46" s="2" t="s">
        <v>9</v>
      </c>
      <c r="I46" s="2" t="s">
        <v>9</v>
      </c>
      <c r="J46" s="2" t="s">
        <v>9</v>
      </c>
      <c r="K46" s="2" t="s">
        <v>9</v>
      </c>
      <c r="L46" s="2" t="s">
        <v>9</v>
      </c>
      <c r="M46" s="2" t="s">
        <v>9</v>
      </c>
    </row>
    <row r="47">
      <c r="A47" s="8">
        <v>151074.0</v>
      </c>
      <c r="B47" s="7" t="s">
        <v>58</v>
      </c>
      <c r="C47" s="9" t="str">
        <f t="shared" si="1"/>
        <v>0</v>
      </c>
      <c r="E47" s="7"/>
      <c r="F47" s="7"/>
      <c r="G47" s="7"/>
      <c r="H47" s="7"/>
      <c r="I47" s="7"/>
      <c r="J47" s="7"/>
      <c r="K47" s="7"/>
      <c r="L47" s="7"/>
      <c r="M47" s="7"/>
    </row>
    <row r="48">
      <c r="A48" s="8">
        <v>151044.0</v>
      </c>
      <c r="B48" s="11" t="s">
        <v>59</v>
      </c>
      <c r="C48" s="9" t="str">
        <f t="shared" si="1"/>
        <v>10</v>
      </c>
      <c r="D48" s="2" t="s">
        <v>38</v>
      </c>
      <c r="E48" s="2" t="s">
        <v>38</v>
      </c>
      <c r="F48" s="2" t="s">
        <v>27</v>
      </c>
      <c r="G48" s="2" t="s">
        <v>38</v>
      </c>
      <c r="H48" s="2" t="s">
        <v>38</v>
      </c>
      <c r="I48" s="2" t="s">
        <v>38</v>
      </c>
      <c r="J48" s="2" t="s">
        <v>38</v>
      </c>
      <c r="K48" s="2" t="s">
        <v>38</v>
      </c>
      <c r="L48" s="2" t="s">
        <v>38</v>
      </c>
      <c r="M48" s="2" t="s">
        <v>38</v>
      </c>
    </row>
    <row r="49">
      <c r="A49" s="8">
        <v>151045.0</v>
      </c>
      <c r="B49" s="7" t="s">
        <v>60</v>
      </c>
      <c r="C49" s="9" t="str">
        <f t="shared" si="1"/>
        <v>7</v>
      </c>
      <c r="D49" s="2" t="s">
        <v>38</v>
      </c>
      <c r="E49" s="10"/>
      <c r="F49" s="2" t="s">
        <v>38</v>
      </c>
      <c r="G49" s="10" t="s">
        <v>8</v>
      </c>
      <c r="H49" s="10" t="s">
        <v>8</v>
      </c>
      <c r="I49" s="10" t="s">
        <v>8</v>
      </c>
      <c r="J49" s="7"/>
      <c r="K49" s="10" t="s">
        <v>8</v>
      </c>
      <c r="L49" s="10" t="s">
        <v>8</v>
      </c>
      <c r="M49" s="7"/>
    </row>
    <row r="50">
      <c r="A50" s="8">
        <v>151046.0</v>
      </c>
      <c r="B50" s="11" t="s">
        <v>61</v>
      </c>
      <c r="C50" s="9" t="str">
        <f t="shared" si="1"/>
        <v>10</v>
      </c>
      <c r="D50" s="2" t="s">
        <v>9</v>
      </c>
      <c r="E50" s="2" t="s">
        <v>9</v>
      </c>
      <c r="F50" s="2" t="s">
        <v>9</v>
      </c>
      <c r="G50" s="2" t="s">
        <v>9</v>
      </c>
      <c r="H50" s="2" t="s">
        <v>9</v>
      </c>
      <c r="I50" s="2" t="s">
        <v>9</v>
      </c>
      <c r="J50" s="2" t="s">
        <v>9</v>
      </c>
      <c r="K50" s="2" t="s">
        <v>9</v>
      </c>
      <c r="L50" s="2" t="s">
        <v>9</v>
      </c>
      <c r="M50" s="11" t="s">
        <v>9</v>
      </c>
    </row>
    <row r="51">
      <c r="A51" s="8">
        <v>151047.0</v>
      </c>
      <c r="B51" s="10" t="s">
        <v>62</v>
      </c>
      <c r="C51" s="9" t="str">
        <f t="shared" si="1"/>
        <v>10</v>
      </c>
      <c r="D51" s="2" t="s">
        <v>9</v>
      </c>
      <c r="E51" s="10" t="s">
        <v>12</v>
      </c>
      <c r="F51" s="10" t="s">
        <v>12</v>
      </c>
      <c r="G51" s="10" t="s">
        <v>9</v>
      </c>
      <c r="H51" s="2" t="s">
        <v>9</v>
      </c>
      <c r="I51" s="10" t="s">
        <v>12</v>
      </c>
      <c r="J51" s="10" t="s">
        <v>12</v>
      </c>
      <c r="K51" s="2" t="s">
        <v>9</v>
      </c>
      <c r="L51" s="2" t="s">
        <v>9</v>
      </c>
      <c r="M51" s="2" t="s">
        <v>9</v>
      </c>
    </row>
    <row r="52">
      <c r="A52" s="8">
        <v>151048.0</v>
      </c>
      <c r="B52" s="7" t="s">
        <v>63</v>
      </c>
      <c r="C52" s="9" t="str">
        <f t="shared" si="1"/>
        <v>10</v>
      </c>
      <c r="D52" s="2" t="s">
        <v>9</v>
      </c>
      <c r="E52" s="2" t="s">
        <v>9</v>
      </c>
      <c r="F52" s="2" t="s">
        <v>9</v>
      </c>
      <c r="G52" s="2" t="s">
        <v>9</v>
      </c>
      <c r="H52" s="2" t="s">
        <v>9</v>
      </c>
      <c r="I52" s="2" t="s">
        <v>9</v>
      </c>
      <c r="J52" s="2" t="s">
        <v>9</v>
      </c>
      <c r="K52" s="2" t="s">
        <v>9</v>
      </c>
      <c r="L52" s="2" t="s">
        <v>9</v>
      </c>
      <c r="M52" s="10" t="s">
        <v>12</v>
      </c>
    </row>
    <row r="53">
      <c r="A53" s="8">
        <v>151049.0</v>
      </c>
      <c r="B53" s="2" t="s">
        <v>64</v>
      </c>
      <c r="C53" s="9" t="str">
        <f t="shared" si="1"/>
        <v>10</v>
      </c>
      <c r="D53" s="2" t="s">
        <v>9</v>
      </c>
      <c r="E53" s="2" t="s">
        <v>9</v>
      </c>
      <c r="F53" s="2" t="s">
        <v>9</v>
      </c>
      <c r="G53" s="2" t="s">
        <v>9</v>
      </c>
      <c r="H53" s="2" t="s">
        <v>9</v>
      </c>
      <c r="I53" s="2" t="s">
        <v>9</v>
      </c>
      <c r="J53" s="2" t="s">
        <v>9</v>
      </c>
      <c r="K53" s="2" t="s">
        <v>9</v>
      </c>
      <c r="L53" s="2" t="s">
        <v>9</v>
      </c>
      <c r="M53" s="2" t="s">
        <v>9</v>
      </c>
    </row>
    <row r="54">
      <c r="A54" s="8">
        <v>151050.0</v>
      </c>
      <c r="B54" s="7" t="s">
        <v>65</v>
      </c>
      <c r="C54" s="9" t="str">
        <f t="shared" si="1"/>
        <v>2</v>
      </c>
      <c r="D54" s="2"/>
      <c r="E54" s="10"/>
      <c r="F54" s="10"/>
      <c r="G54" s="10" t="s">
        <v>92</v>
      </c>
      <c r="H54" s="10"/>
      <c r="I54" s="10"/>
      <c r="J54" s="7"/>
      <c r="K54" s="10" t="s">
        <v>92</v>
      </c>
      <c r="L54" s="10"/>
      <c r="M54" s="7"/>
    </row>
    <row r="55">
      <c r="A55" s="8">
        <v>151051.0</v>
      </c>
      <c r="B55" s="10" t="s">
        <v>66</v>
      </c>
      <c r="C55" s="9" t="str">
        <f t="shared" si="1"/>
        <v>10</v>
      </c>
      <c r="D55" s="2" t="s">
        <v>9</v>
      </c>
      <c r="E55" s="2" t="s">
        <v>9</v>
      </c>
      <c r="F55" s="2" t="s">
        <v>9</v>
      </c>
      <c r="G55" s="2" t="s">
        <v>9</v>
      </c>
      <c r="H55" s="2" t="s">
        <v>9</v>
      </c>
      <c r="I55" s="2" t="s">
        <v>9</v>
      </c>
      <c r="J55" s="2" t="s">
        <v>9</v>
      </c>
      <c r="K55" s="2" t="s">
        <v>9</v>
      </c>
      <c r="L55" s="2" t="s">
        <v>9</v>
      </c>
      <c r="M55" s="2" t="s">
        <v>9</v>
      </c>
    </row>
    <row r="56">
      <c r="A56" s="8">
        <v>151052.0</v>
      </c>
      <c r="B56" s="7" t="s">
        <v>67</v>
      </c>
      <c r="C56" s="9" t="str">
        <f t="shared" si="1"/>
        <v>8</v>
      </c>
      <c r="D56" s="2" t="s">
        <v>93</v>
      </c>
      <c r="E56" s="10" t="s">
        <v>93</v>
      </c>
      <c r="F56" s="10" t="s">
        <v>93</v>
      </c>
      <c r="G56" s="10" t="s">
        <v>93</v>
      </c>
      <c r="H56" s="10" t="s">
        <v>93</v>
      </c>
      <c r="I56" s="7"/>
      <c r="J56" s="10" t="s">
        <v>93</v>
      </c>
      <c r="K56" s="10" t="s">
        <v>93</v>
      </c>
      <c r="L56" s="10" t="s">
        <v>93</v>
      </c>
      <c r="M56" s="7"/>
    </row>
    <row r="57">
      <c r="A57" s="8">
        <v>151053.0</v>
      </c>
      <c r="B57" s="2" t="s">
        <v>68</v>
      </c>
      <c r="C57" s="9" t="str">
        <f t="shared" si="1"/>
        <v>10</v>
      </c>
      <c r="D57" s="2" t="s">
        <v>9</v>
      </c>
      <c r="E57" s="2" t="s">
        <v>9</v>
      </c>
      <c r="F57" s="2" t="s">
        <v>9</v>
      </c>
      <c r="G57" s="2" t="s">
        <v>9</v>
      </c>
      <c r="H57" s="2" t="s">
        <v>9</v>
      </c>
      <c r="I57" s="2" t="s">
        <v>9</v>
      </c>
      <c r="J57" s="2" t="s">
        <v>9</v>
      </c>
      <c r="K57" s="2" t="s">
        <v>9</v>
      </c>
      <c r="L57" s="2" t="s">
        <v>9</v>
      </c>
      <c r="M57" s="2" t="s">
        <v>9</v>
      </c>
    </row>
    <row r="58">
      <c r="A58" s="8">
        <v>151054.0</v>
      </c>
      <c r="B58" s="10" t="s">
        <v>69</v>
      </c>
      <c r="C58" s="9" t="str">
        <f t="shared" si="1"/>
        <v>9</v>
      </c>
      <c r="D58" s="2" t="s">
        <v>9</v>
      </c>
      <c r="E58" s="2" t="s">
        <v>9</v>
      </c>
      <c r="F58" s="2" t="s">
        <v>9</v>
      </c>
      <c r="G58" s="2" t="s">
        <v>9</v>
      </c>
      <c r="H58" s="2" t="s">
        <v>9</v>
      </c>
      <c r="I58" s="2" t="s">
        <v>9</v>
      </c>
      <c r="J58" s="2" t="s">
        <v>9</v>
      </c>
      <c r="K58" s="2" t="s">
        <v>9</v>
      </c>
      <c r="L58" s="2" t="s">
        <v>9</v>
      </c>
      <c r="M58" s="2"/>
    </row>
    <row r="59">
      <c r="A59" s="8">
        <v>151055.0</v>
      </c>
      <c r="B59" s="7" t="s">
        <v>70</v>
      </c>
      <c r="C59" s="9" t="str">
        <f t="shared" si="1"/>
        <v>10</v>
      </c>
      <c r="D59" s="2" t="s">
        <v>9</v>
      </c>
      <c r="E59" s="10" t="s">
        <v>9</v>
      </c>
      <c r="F59" s="10" t="s">
        <v>38</v>
      </c>
      <c r="G59" s="10" t="s">
        <v>38</v>
      </c>
      <c r="H59" s="10" t="s">
        <v>38</v>
      </c>
      <c r="I59" s="10" t="s">
        <v>38</v>
      </c>
      <c r="J59" s="10" t="s">
        <v>38</v>
      </c>
      <c r="K59" s="10" t="s">
        <v>38</v>
      </c>
      <c r="L59" s="10" t="s">
        <v>38</v>
      </c>
      <c r="M59" s="2" t="s">
        <v>9</v>
      </c>
    </row>
    <row r="60">
      <c r="A60" s="2">
        <v>151075.0</v>
      </c>
      <c r="B60" s="7" t="s">
        <v>71</v>
      </c>
      <c r="C60" s="9" t="str">
        <f t="shared" si="1"/>
        <v>9</v>
      </c>
      <c r="D60" s="2" t="s">
        <v>93</v>
      </c>
      <c r="E60" s="10" t="s">
        <v>93</v>
      </c>
      <c r="F60" s="10" t="s">
        <v>93</v>
      </c>
      <c r="G60" s="10" t="s">
        <v>93</v>
      </c>
      <c r="H60" s="10" t="s">
        <v>93</v>
      </c>
      <c r="I60" s="10" t="s">
        <v>93</v>
      </c>
      <c r="J60" s="10" t="s">
        <v>93</v>
      </c>
      <c r="K60" s="10" t="s">
        <v>93</v>
      </c>
      <c r="L60" s="10" t="s">
        <v>93</v>
      </c>
      <c r="M60" s="7"/>
    </row>
    <row r="61">
      <c r="A61" s="8">
        <v>151056.0</v>
      </c>
      <c r="B61" s="11" t="s">
        <v>72</v>
      </c>
      <c r="C61" s="9" t="str">
        <f t="shared" si="1"/>
        <v>6</v>
      </c>
      <c r="D61" s="2" t="s">
        <v>8</v>
      </c>
      <c r="E61" s="11"/>
      <c r="F61" s="10" t="s">
        <v>8</v>
      </c>
      <c r="G61" s="11" t="s">
        <v>8</v>
      </c>
      <c r="H61" s="11" t="s">
        <v>8</v>
      </c>
      <c r="I61" s="10" t="s">
        <v>8</v>
      </c>
      <c r="J61" s="10"/>
      <c r="K61" s="10" t="s">
        <v>8</v>
      </c>
      <c r="L61" s="10"/>
      <c r="M61" s="10"/>
    </row>
    <row r="62">
      <c r="A62" s="8">
        <v>151057.0</v>
      </c>
      <c r="B62" s="10" t="s">
        <v>73</v>
      </c>
      <c r="C62" s="9" t="str">
        <f t="shared" si="1"/>
        <v>9</v>
      </c>
      <c r="D62" s="2" t="s">
        <v>9</v>
      </c>
      <c r="E62" s="2" t="s">
        <v>9</v>
      </c>
      <c r="F62" s="2" t="s">
        <v>9</v>
      </c>
      <c r="G62" s="2" t="s">
        <v>9</v>
      </c>
      <c r="H62" s="2" t="s">
        <v>9</v>
      </c>
      <c r="I62" s="2" t="s">
        <v>9</v>
      </c>
      <c r="J62" s="2" t="s">
        <v>9</v>
      </c>
      <c r="K62" s="11" t="s">
        <v>19</v>
      </c>
      <c r="L62" s="2" t="s">
        <v>9</v>
      </c>
      <c r="M62" s="10"/>
    </row>
    <row r="63">
      <c r="A63" s="8">
        <v>151058.0</v>
      </c>
      <c r="B63" s="7" t="s">
        <v>74</v>
      </c>
      <c r="C63" s="9" t="str">
        <f t="shared" si="1"/>
        <v>9</v>
      </c>
      <c r="D63" s="2" t="s">
        <v>38</v>
      </c>
      <c r="E63" s="2" t="s">
        <v>38</v>
      </c>
      <c r="F63" s="2" t="s">
        <v>38</v>
      </c>
      <c r="G63" s="2" t="s">
        <v>38</v>
      </c>
      <c r="H63" s="2" t="s">
        <v>38</v>
      </c>
      <c r="I63" s="2" t="s">
        <v>38</v>
      </c>
      <c r="J63" s="2" t="s">
        <v>38</v>
      </c>
      <c r="K63" s="2" t="s">
        <v>38</v>
      </c>
      <c r="L63" s="2" t="s">
        <v>38</v>
      </c>
      <c r="M63" s="10"/>
    </row>
    <row r="64">
      <c r="A64" s="8">
        <v>151059.0</v>
      </c>
      <c r="B64" s="7" t="s">
        <v>76</v>
      </c>
      <c r="C64" s="9" t="str">
        <f t="shared" si="1"/>
        <v>9</v>
      </c>
      <c r="D64" s="2" t="s">
        <v>12</v>
      </c>
      <c r="E64" s="2" t="s">
        <v>12</v>
      </c>
      <c r="F64" s="2" t="s">
        <v>12</v>
      </c>
      <c r="G64" s="2" t="s">
        <v>12</v>
      </c>
      <c r="H64" s="2" t="s">
        <v>12</v>
      </c>
      <c r="I64" s="10" t="s">
        <v>12</v>
      </c>
      <c r="J64" s="10" t="s">
        <v>12</v>
      </c>
      <c r="K64" s="10" t="s">
        <v>12</v>
      </c>
      <c r="L64" s="10" t="s">
        <v>12</v>
      </c>
      <c r="M64" s="10"/>
    </row>
    <row r="65">
      <c r="A65" s="8">
        <v>151060.0</v>
      </c>
      <c r="B65" s="7" t="s">
        <v>77</v>
      </c>
      <c r="C65" s="9" t="str">
        <f t="shared" si="1"/>
        <v>10</v>
      </c>
      <c r="D65" s="2" t="s">
        <v>9</v>
      </c>
      <c r="E65" s="2" t="s">
        <v>9</v>
      </c>
      <c r="F65" s="2" t="s">
        <v>9</v>
      </c>
      <c r="G65" s="2" t="s">
        <v>9</v>
      </c>
      <c r="H65" s="10" t="s">
        <v>9</v>
      </c>
      <c r="I65" s="2" t="s">
        <v>9</v>
      </c>
      <c r="J65" s="2" t="s">
        <v>9</v>
      </c>
      <c r="K65" s="2" t="s">
        <v>9</v>
      </c>
      <c r="L65" s="2" t="s">
        <v>9</v>
      </c>
      <c r="M65" s="2" t="s">
        <v>9</v>
      </c>
    </row>
    <row r="66">
      <c r="A66" s="8">
        <v>151061.0</v>
      </c>
      <c r="B66" s="11" t="s">
        <v>78</v>
      </c>
      <c r="C66" s="9" t="str">
        <f t="shared" si="1"/>
        <v>6</v>
      </c>
      <c r="D66" s="2" t="s">
        <v>92</v>
      </c>
      <c r="E66" s="10"/>
      <c r="F66" s="11" t="s">
        <v>92</v>
      </c>
      <c r="G66" s="11" t="s">
        <v>92</v>
      </c>
      <c r="H66" s="11"/>
      <c r="I66" s="11"/>
      <c r="J66" s="10" t="s">
        <v>92</v>
      </c>
      <c r="K66" s="11" t="s">
        <v>92</v>
      </c>
      <c r="L66" s="11" t="s">
        <v>92</v>
      </c>
      <c r="M66" s="7"/>
    </row>
    <row r="67">
      <c r="A67" s="8">
        <v>151062.0</v>
      </c>
      <c r="B67" s="11" t="s">
        <v>79</v>
      </c>
      <c r="C67" s="9" t="str">
        <f t="shared" si="1"/>
        <v>10</v>
      </c>
      <c r="D67" s="2" t="s">
        <v>12</v>
      </c>
      <c r="E67" s="2" t="s">
        <v>12</v>
      </c>
      <c r="F67" s="2" t="s">
        <v>12</v>
      </c>
      <c r="G67" s="11" t="s">
        <v>12</v>
      </c>
      <c r="H67" s="2" t="s">
        <v>12</v>
      </c>
      <c r="I67" s="2" t="s">
        <v>12</v>
      </c>
      <c r="J67" s="10" t="s">
        <v>12</v>
      </c>
      <c r="K67" s="11" t="s">
        <v>12</v>
      </c>
      <c r="L67" s="2" t="s">
        <v>12</v>
      </c>
      <c r="M67" s="10" t="s">
        <v>12</v>
      </c>
    </row>
    <row r="68">
      <c r="A68" s="8">
        <v>151063.0</v>
      </c>
      <c r="B68" s="10" t="s">
        <v>80</v>
      </c>
      <c r="C68" s="9" t="str">
        <f t="shared" si="1"/>
        <v>10</v>
      </c>
      <c r="D68" s="2" t="s">
        <v>95</v>
      </c>
      <c r="E68" s="2" t="s">
        <v>95</v>
      </c>
      <c r="F68" s="2" t="s">
        <v>95</v>
      </c>
      <c r="G68" s="2" t="s">
        <v>95</v>
      </c>
      <c r="H68" s="2" t="s">
        <v>95</v>
      </c>
      <c r="I68" s="2" t="s">
        <v>95</v>
      </c>
      <c r="J68" s="2" t="s">
        <v>95</v>
      </c>
      <c r="K68" s="2" t="s">
        <v>14</v>
      </c>
      <c r="L68" s="10" t="s">
        <v>95</v>
      </c>
      <c r="M68" s="10" t="s">
        <v>14</v>
      </c>
    </row>
    <row r="69">
      <c r="A69" s="2">
        <v>151079.0</v>
      </c>
      <c r="B69" s="7" t="s">
        <v>81</v>
      </c>
      <c r="C69" s="9" t="str">
        <f t="shared" si="1"/>
        <v>0</v>
      </c>
      <c r="D69" s="2"/>
      <c r="E69" s="10"/>
      <c r="F69" s="10"/>
      <c r="G69" s="10"/>
      <c r="H69" s="10"/>
      <c r="I69" s="10"/>
      <c r="J69" s="10"/>
      <c r="K69" s="10"/>
      <c r="L69" s="10"/>
      <c r="M69" s="10"/>
    </row>
    <row r="70">
      <c r="A70" s="8">
        <v>151064.0</v>
      </c>
      <c r="B70" s="2" t="s">
        <v>82</v>
      </c>
      <c r="C70" s="9" t="str">
        <f t="shared" si="1"/>
        <v>10</v>
      </c>
      <c r="D70" s="2" t="s">
        <v>9</v>
      </c>
      <c r="E70" s="2" t="s">
        <v>9</v>
      </c>
      <c r="F70" s="2" t="s">
        <v>9</v>
      </c>
      <c r="G70" s="2" t="s">
        <v>93</v>
      </c>
      <c r="H70" s="2" t="s">
        <v>9</v>
      </c>
      <c r="I70" s="2" t="s">
        <v>9</v>
      </c>
      <c r="J70" s="2" t="s">
        <v>9</v>
      </c>
      <c r="K70" s="2" t="s">
        <v>9</v>
      </c>
      <c r="L70" s="2" t="s">
        <v>93</v>
      </c>
      <c r="M70" s="2" t="s">
        <v>93</v>
      </c>
    </row>
    <row r="71">
      <c r="A71" s="8">
        <v>151065.0</v>
      </c>
      <c r="B71" s="10" t="s">
        <v>83</v>
      </c>
      <c r="C71" s="9" t="str">
        <f t="shared" si="1"/>
        <v>0</v>
      </c>
      <c r="D71" s="2"/>
      <c r="E71" s="2"/>
      <c r="F71" s="2"/>
      <c r="G71" s="2"/>
      <c r="H71" s="2"/>
      <c r="I71" s="2"/>
      <c r="J71" s="2"/>
      <c r="K71" s="2"/>
      <c r="L71" s="2"/>
      <c r="M71" s="2"/>
    </row>
    <row r="72">
      <c r="A72" s="8">
        <v>151066.0</v>
      </c>
      <c r="B72" s="7" t="s">
        <v>84</v>
      </c>
      <c r="C72" s="9" t="str">
        <f t="shared" si="1"/>
        <v>4</v>
      </c>
      <c r="D72" s="12" t="s">
        <v>12</v>
      </c>
      <c r="E72" s="12" t="s">
        <v>12</v>
      </c>
      <c r="F72" s="12" t="s">
        <v>12</v>
      </c>
      <c r="G72" s="12"/>
      <c r="H72" s="12" t="s">
        <v>12</v>
      </c>
      <c r="I72" s="12"/>
      <c r="J72" s="7"/>
      <c r="K72" s="7"/>
      <c r="L72" s="7"/>
      <c r="M72" s="7"/>
    </row>
    <row r="73">
      <c r="A73" s="8">
        <v>151067.0</v>
      </c>
      <c r="B73" s="7" t="s">
        <v>85</v>
      </c>
      <c r="C73" s="9" t="str">
        <f t="shared" si="1"/>
        <v>0</v>
      </c>
      <c r="E73" s="7"/>
      <c r="F73" s="7"/>
      <c r="G73" s="7"/>
      <c r="H73" s="7"/>
      <c r="I73" s="7"/>
      <c r="J73" s="7"/>
      <c r="K73" s="7"/>
      <c r="L73" s="7"/>
      <c r="M73" s="7"/>
    </row>
    <row r="74">
      <c r="A74" s="8">
        <v>151068.0</v>
      </c>
      <c r="B74" s="11" t="s">
        <v>86</v>
      </c>
      <c r="C74" s="9" t="str">
        <f t="shared" si="1"/>
        <v>10</v>
      </c>
      <c r="D74" s="2" t="s">
        <v>38</v>
      </c>
      <c r="E74" s="2" t="s">
        <v>38</v>
      </c>
      <c r="F74" s="2" t="s">
        <v>38</v>
      </c>
      <c r="G74" s="2" t="s">
        <v>38</v>
      </c>
      <c r="H74" s="2" t="s">
        <v>38</v>
      </c>
      <c r="I74" s="2" t="s">
        <v>38</v>
      </c>
      <c r="J74" s="2" t="s">
        <v>38</v>
      </c>
      <c r="K74" s="2" t="s">
        <v>38</v>
      </c>
      <c r="L74" s="2" t="s">
        <v>38</v>
      </c>
      <c r="M74" s="2" t="s">
        <v>12</v>
      </c>
    </row>
    <row r="75">
      <c r="A75" s="8">
        <v>151069.0</v>
      </c>
      <c r="B75" s="7" t="s">
        <v>87</v>
      </c>
      <c r="C75" s="9" t="str">
        <f t="shared" si="1"/>
        <v>10</v>
      </c>
      <c r="D75" s="2" t="s">
        <v>19</v>
      </c>
      <c r="E75" s="10" t="s">
        <v>19</v>
      </c>
      <c r="F75" s="10" t="s">
        <v>19</v>
      </c>
      <c r="G75" s="10" t="s">
        <v>19</v>
      </c>
      <c r="H75" s="10" t="s">
        <v>19</v>
      </c>
      <c r="I75" s="10" t="s">
        <v>19</v>
      </c>
      <c r="J75" s="10" t="s">
        <v>19</v>
      </c>
      <c r="K75" s="10" t="s">
        <v>19</v>
      </c>
      <c r="L75" s="10" t="s">
        <v>19</v>
      </c>
      <c r="M75" s="10" t="s">
        <v>19</v>
      </c>
    </row>
    <row r="76">
      <c r="A76" s="8">
        <v>151070.0</v>
      </c>
      <c r="B76" s="7" t="s">
        <v>88</v>
      </c>
      <c r="C76" s="9" t="str">
        <f t="shared" si="1"/>
        <v>6</v>
      </c>
      <c r="D76" s="2" t="s">
        <v>12</v>
      </c>
      <c r="E76" s="2" t="s">
        <v>12</v>
      </c>
      <c r="F76" s="2" t="s">
        <v>12</v>
      </c>
      <c r="G76" s="2" t="s">
        <v>12</v>
      </c>
      <c r="H76" s="10" t="s">
        <v>12</v>
      </c>
      <c r="I76" s="10"/>
      <c r="J76" s="2"/>
      <c r="K76" s="2" t="s">
        <v>12</v>
      </c>
      <c r="L76" s="10"/>
      <c r="M76" s="7"/>
    </row>
    <row r="77">
      <c r="A77" s="8">
        <v>151071.0</v>
      </c>
      <c r="B77" s="2" t="s">
        <v>89</v>
      </c>
      <c r="C77" s="9" t="str">
        <f t="shared" si="1"/>
        <v>5</v>
      </c>
      <c r="D77" s="12" t="s">
        <v>19</v>
      </c>
      <c r="E77" s="12"/>
      <c r="F77" s="12" t="s">
        <v>19</v>
      </c>
      <c r="G77" s="12"/>
      <c r="H77" s="2" t="s">
        <v>19</v>
      </c>
      <c r="I77" s="2" t="s">
        <v>19</v>
      </c>
      <c r="J77" s="12"/>
      <c r="K77" s="12"/>
      <c r="L77" s="12" t="s">
        <v>19</v>
      </c>
      <c r="M77" s="7"/>
    </row>
    <row r="78">
      <c r="A78" s="8">
        <v>151072.0</v>
      </c>
      <c r="B78" s="10" t="s">
        <v>90</v>
      </c>
      <c r="C78" s="9" t="str">
        <f t="shared" si="1"/>
        <v>7</v>
      </c>
      <c r="D78" s="2"/>
      <c r="E78" s="10" t="s">
        <v>38</v>
      </c>
      <c r="F78" s="10"/>
      <c r="G78" s="2" t="s">
        <v>38</v>
      </c>
      <c r="H78" s="2" t="s">
        <v>38</v>
      </c>
      <c r="I78" s="2" t="s">
        <v>38</v>
      </c>
      <c r="J78" s="2" t="s">
        <v>38</v>
      </c>
      <c r="K78" s="2" t="s">
        <v>38</v>
      </c>
      <c r="L78" s="2" t="s">
        <v>38</v>
      </c>
      <c r="M78" s="2"/>
    </row>
    <row r="79">
      <c r="A79" s="8">
        <v>151073.0</v>
      </c>
      <c r="B79" s="7" t="s">
        <v>91</v>
      </c>
      <c r="C79" s="9" t="str">
        <f t="shared" si="1"/>
        <v>8</v>
      </c>
      <c r="D79" s="2" t="s">
        <v>9</v>
      </c>
      <c r="E79" s="2" t="s">
        <v>9</v>
      </c>
      <c r="F79" s="2" t="s">
        <v>9</v>
      </c>
      <c r="G79" s="2" t="s">
        <v>9</v>
      </c>
      <c r="H79" s="2" t="s">
        <v>9</v>
      </c>
      <c r="I79" s="2" t="s">
        <v>9</v>
      </c>
      <c r="J79" s="2" t="s">
        <v>9</v>
      </c>
      <c r="K79" s="2" t="s">
        <v>9</v>
      </c>
      <c r="L79" s="2"/>
      <c r="M79" s="10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3.0" topLeftCell="D1" activePane="topRight" state="frozen"/>
      <selection activeCell="E2" sqref="E2" pane="topRight"/>
    </sheetView>
  </sheetViews>
  <sheetFormatPr customHeight="1" defaultColWidth="14.43" defaultRowHeight="15.75"/>
  <cols>
    <col customWidth="1" min="1" max="1" width="7.0"/>
    <col customWidth="1" min="2" max="2" width="26.29"/>
    <col customWidth="1" min="3" max="3" width="8.71"/>
    <col customWidth="1" min="4" max="4" width="5.0"/>
    <col customWidth="1" min="5" max="9" width="5.86"/>
  </cols>
  <sheetData>
    <row r="1">
      <c r="A1" s="1" t="s">
        <v>0</v>
      </c>
      <c r="B1" s="2" t="s">
        <v>96</v>
      </c>
      <c r="C1" s="3" t="s">
        <v>2</v>
      </c>
      <c r="D1" s="4">
        <v>1.0</v>
      </c>
      <c r="E1" s="4">
        <v>2.0</v>
      </c>
      <c r="F1" s="4">
        <v>3.0</v>
      </c>
      <c r="G1" s="4">
        <v>4.0</v>
      </c>
      <c r="H1" s="4">
        <v>5.0</v>
      </c>
      <c r="I1" s="4">
        <v>6.0</v>
      </c>
    </row>
    <row r="2">
      <c r="A2" s="5"/>
      <c r="B2" s="5" t="s">
        <v>97</v>
      </c>
      <c r="C2" s="6"/>
      <c r="D2" s="7"/>
      <c r="E2" s="7"/>
      <c r="F2" s="7"/>
      <c r="G2" s="7"/>
      <c r="H2" s="7"/>
      <c r="I2" s="7"/>
    </row>
    <row r="3">
      <c r="A3" s="8">
        <v>151004.0</v>
      </c>
      <c r="B3" s="7" t="s">
        <v>4</v>
      </c>
      <c r="C3" s="14" t="str">
        <f t="shared" ref="C3:C79" si="1">sum(D3:I3)</f>
        <v>0</v>
      </c>
      <c r="D3" s="2"/>
      <c r="E3" s="7"/>
      <c r="F3" s="10"/>
      <c r="G3" s="10"/>
      <c r="H3" s="10"/>
      <c r="I3" s="10"/>
    </row>
    <row r="4">
      <c r="A4" s="8">
        <v>151005.0</v>
      </c>
      <c r="B4" s="7" t="s">
        <v>5</v>
      </c>
      <c r="C4" s="14" t="str">
        <f t="shared" si="1"/>
        <v>1</v>
      </c>
      <c r="D4" s="2"/>
      <c r="E4" s="10"/>
      <c r="F4" s="10">
        <v>0.0</v>
      </c>
      <c r="G4" s="10">
        <v>1.0</v>
      </c>
      <c r="H4" s="10">
        <v>0.0</v>
      </c>
      <c r="I4" s="7"/>
    </row>
    <row r="5">
      <c r="A5" s="8">
        <v>151006.0</v>
      </c>
      <c r="B5" s="7" t="s">
        <v>6</v>
      </c>
      <c r="C5" s="14" t="str">
        <f t="shared" si="1"/>
        <v>0</v>
      </c>
      <c r="E5" s="7"/>
      <c r="F5" s="7"/>
      <c r="G5" s="7"/>
      <c r="H5" s="7"/>
      <c r="I5" s="7"/>
    </row>
    <row r="6">
      <c r="A6" s="8">
        <v>151007.0</v>
      </c>
      <c r="B6" s="10" t="s">
        <v>7</v>
      </c>
      <c r="C6" s="14" t="str">
        <f t="shared" si="1"/>
        <v>18</v>
      </c>
      <c r="D6" s="2">
        <v>4.0</v>
      </c>
      <c r="E6" s="2">
        <v>2.0</v>
      </c>
      <c r="F6" s="2">
        <v>4.0</v>
      </c>
      <c r="G6" s="2">
        <v>2.0</v>
      </c>
      <c r="H6" s="2">
        <v>2.0</v>
      </c>
      <c r="I6" s="10">
        <v>4.0</v>
      </c>
    </row>
    <row r="7">
      <c r="A7" s="8">
        <v>151008.0</v>
      </c>
      <c r="B7" s="7" t="s">
        <v>10</v>
      </c>
      <c r="C7" s="14" t="str">
        <f t="shared" si="1"/>
        <v>0</v>
      </c>
      <c r="E7" s="7"/>
      <c r="F7" s="7"/>
      <c r="G7" s="7"/>
      <c r="H7" s="7"/>
      <c r="I7" s="7"/>
    </row>
    <row r="8">
      <c r="A8" s="8">
        <v>151009.0</v>
      </c>
      <c r="B8" s="10" t="s">
        <v>11</v>
      </c>
      <c r="C8" s="14" t="str">
        <f t="shared" si="1"/>
        <v>3</v>
      </c>
      <c r="D8" s="2">
        <v>0.0</v>
      </c>
      <c r="E8" s="10"/>
      <c r="F8" s="10">
        <v>2.0</v>
      </c>
      <c r="G8" s="10">
        <v>1.0</v>
      </c>
      <c r="H8" s="10">
        <v>0.0</v>
      </c>
      <c r="I8" s="10"/>
    </row>
    <row r="9">
      <c r="A9" s="8">
        <v>151010.0</v>
      </c>
      <c r="B9" s="10" t="s">
        <v>13</v>
      </c>
      <c r="C9" s="14" t="str">
        <f t="shared" si="1"/>
        <v>20</v>
      </c>
      <c r="D9" s="2">
        <v>4.0</v>
      </c>
      <c r="E9" s="2">
        <v>4.0</v>
      </c>
      <c r="F9" s="2">
        <v>3.0</v>
      </c>
      <c r="G9" s="2">
        <v>4.0</v>
      </c>
      <c r="H9" s="2">
        <v>1.0</v>
      </c>
      <c r="I9" s="2">
        <v>4.0</v>
      </c>
    </row>
    <row r="10">
      <c r="A10" s="8">
        <v>151011.0</v>
      </c>
      <c r="B10" s="10" t="s">
        <v>16</v>
      </c>
      <c r="C10" s="14" t="str">
        <f t="shared" si="1"/>
        <v>20</v>
      </c>
      <c r="D10" s="2">
        <v>3.0</v>
      </c>
      <c r="E10" s="10">
        <v>4.0</v>
      </c>
      <c r="F10" s="10">
        <v>4.0</v>
      </c>
      <c r="G10" s="10">
        <v>4.0</v>
      </c>
      <c r="H10" s="11">
        <v>1.0</v>
      </c>
      <c r="I10" s="11">
        <v>4.0</v>
      </c>
    </row>
    <row r="11">
      <c r="A11" s="8">
        <v>151012.0</v>
      </c>
      <c r="B11" s="7" t="s">
        <v>17</v>
      </c>
      <c r="C11" s="14" t="str">
        <f t="shared" si="1"/>
        <v>9</v>
      </c>
      <c r="D11" s="2">
        <v>1.0</v>
      </c>
      <c r="E11" s="10">
        <v>3.0</v>
      </c>
      <c r="F11" s="10">
        <v>4.0</v>
      </c>
      <c r="G11" s="10">
        <v>1.0</v>
      </c>
      <c r="H11" s="10">
        <v>0.0</v>
      </c>
      <c r="I11" s="10">
        <v>0.0</v>
      </c>
    </row>
    <row r="12">
      <c r="A12" s="8">
        <v>151013.0</v>
      </c>
      <c r="B12" s="11" t="s">
        <v>18</v>
      </c>
      <c r="C12" s="14" t="str">
        <f t="shared" si="1"/>
        <v>7</v>
      </c>
      <c r="D12" s="2">
        <v>1.0</v>
      </c>
      <c r="E12" s="11">
        <v>3.0</v>
      </c>
      <c r="F12" s="11">
        <v>0.0</v>
      </c>
      <c r="G12" s="11">
        <v>3.0</v>
      </c>
      <c r="H12" s="11"/>
      <c r="I12" s="7"/>
    </row>
    <row r="13">
      <c r="A13" s="8">
        <v>151014.0</v>
      </c>
      <c r="B13" s="7" t="s">
        <v>20</v>
      </c>
      <c r="C13" s="14" t="str">
        <f t="shared" si="1"/>
        <v>1</v>
      </c>
      <c r="D13" s="2">
        <v>0.0</v>
      </c>
      <c r="E13" s="10">
        <v>1.0</v>
      </c>
      <c r="F13" s="10">
        <v>0.0</v>
      </c>
      <c r="G13" s="10"/>
      <c r="H13" s="10"/>
      <c r="I13" s="7"/>
    </row>
    <row r="14">
      <c r="A14" s="8">
        <v>151015.0</v>
      </c>
      <c r="B14" s="11" t="s">
        <v>21</v>
      </c>
      <c r="C14" s="14" t="str">
        <f t="shared" si="1"/>
        <v>22</v>
      </c>
      <c r="D14" s="2">
        <v>4.0</v>
      </c>
      <c r="E14" s="2">
        <v>4.0</v>
      </c>
      <c r="F14" s="2">
        <v>3.0</v>
      </c>
      <c r="G14" s="2">
        <v>4.0</v>
      </c>
      <c r="H14" s="2">
        <v>3.0</v>
      </c>
      <c r="I14" s="2">
        <v>4.0</v>
      </c>
    </row>
    <row r="15">
      <c r="A15" s="8">
        <v>151016.0</v>
      </c>
      <c r="B15" s="10" t="s">
        <v>22</v>
      </c>
      <c r="C15" s="14" t="str">
        <f t="shared" si="1"/>
        <v>20</v>
      </c>
      <c r="D15" s="2">
        <v>3.0</v>
      </c>
      <c r="E15" s="2">
        <v>3.0</v>
      </c>
      <c r="F15" s="2">
        <v>3.0</v>
      </c>
      <c r="G15" s="2">
        <v>3.0</v>
      </c>
      <c r="H15" s="2">
        <v>4.0</v>
      </c>
      <c r="I15" s="2">
        <v>4.0</v>
      </c>
    </row>
    <row r="16">
      <c r="A16" s="8">
        <v>151017.0</v>
      </c>
      <c r="B16" s="7" t="s">
        <v>23</v>
      </c>
      <c r="C16" s="14" t="str">
        <f t="shared" si="1"/>
        <v>15</v>
      </c>
      <c r="D16" s="2">
        <v>3.0</v>
      </c>
      <c r="E16" s="10">
        <v>2.0</v>
      </c>
      <c r="F16" s="10">
        <v>4.0</v>
      </c>
      <c r="G16" s="10">
        <v>1.0</v>
      </c>
      <c r="H16" s="10">
        <v>1.0</v>
      </c>
      <c r="I16" s="10">
        <v>4.0</v>
      </c>
    </row>
    <row r="17">
      <c r="A17" s="8">
        <v>151018.0</v>
      </c>
      <c r="B17" s="7" t="s">
        <v>24</v>
      </c>
      <c r="C17" s="14" t="str">
        <f t="shared" si="1"/>
        <v>0</v>
      </c>
      <c r="D17" s="2">
        <v>0.0</v>
      </c>
      <c r="E17" s="7"/>
      <c r="F17" s="7"/>
      <c r="G17" s="7"/>
      <c r="H17" s="7"/>
      <c r="I17" s="7"/>
    </row>
    <row r="18">
      <c r="A18" s="8">
        <v>151019.0</v>
      </c>
      <c r="B18" s="7" t="s">
        <v>25</v>
      </c>
      <c r="C18" s="14" t="str">
        <f t="shared" si="1"/>
        <v>9</v>
      </c>
      <c r="D18" s="2">
        <v>4.0</v>
      </c>
      <c r="E18" s="10">
        <v>4.0</v>
      </c>
      <c r="F18" s="10">
        <v>0.0</v>
      </c>
      <c r="G18" s="10"/>
      <c r="H18" s="10">
        <v>1.0</v>
      </c>
      <c r="I18" s="10">
        <v>0.0</v>
      </c>
    </row>
    <row r="19">
      <c r="A19" s="8">
        <v>151020.0</v>
      </c>
      <c r="B19" s="10" t="s">
        <v>26</v>
      </c>
      <c r="C19" s="14" t="str">
        <f t="shared" si="1"/>
        <v>11</v>
      </c>
      <c r="D19" s="2">
        <v>2.0</v>
      </c>
      <c r="E19" s="10">
        <v>4.0</v>
      </c>
      <c r="F19" s="10">
        <v>4.0</v>
      </c>
      <c r="G19" s="10">
        <v>0.0</v>
      </c>
      <c r="H19" s="10">
        <v>1.0</v>
      </c>
      <c r="I19" s="10"/>
    </row>
    <row r="20">
      <c r="A20" s="8">
        <v>151021.0</v>
      </c>
      <c r="B20" s="10" t="s">
        <v>28</v>
      </c>
      <c r="C20" s="14" t="str">
        <f t="shared" si="1"/>
        <v>17</v>
      </c>
      <c r="D20" s="2">
        <v>3.0</v>
      </c>
      <c r="E20" s="10">
        <v>4.0</v>
      </c>
      <c r="F20" s="10">
        <v>4.0</v>
      </c>
      <c r="G20" s="10">
        <v>3.0</v>
      </c>
      <c r="H20" s="10">
        <v>1.0</v>
      </c>
      <c r="I20" s="10">
        <v>2.0</v>
      </c>
    </row>
    <row r="21">
      <c r="A21" s="8">
        <v>151076.0</v>
      </c>
      <c r="B21" s="7" t="s">
        <v>29</v>
      </c>
      <c r="C21" s="14" t="str">
        <f t="shared" si="1"/>
        <v>2</v>
      </c>
      <c r="D21" s="2">
        <v>2.0</v>
      </c>
      <c r="E21" s="7"/>
      <c r="F21" s="10"/>
      <c r="G21" s="10"/>
      <c r="H21" s="10">
        <v>0.0</v>
      </c>
      <c r="I21" s="7"/>
    </row>
    <row r="22">
      <c r="A22" s="8">
        <v>151022.0</v>
      </c>
      <c r="B22" s="7" t="s">
        <v>30</v>
      </c>
      <c r="C22" s="14" t="str">
        <f t="shared" si="1"/>
        <v>21</v>
      </c>
      <c r="D22" s="2">
        <v>3.0</v>
      </c>
      <c r="E22" s="2">
        <v>4.0</v>
      </c>
      <c r="F22" s="2">
        <v>4.0</v>
      </c>
      <c r="G22" s="2">
        <v>4.0</v>
      </c>
      <c r="H22" s="2">
        <v>4.0</v>
      </c>
      <c r="I22" s="2">
        <v>2.0</v>
      </c>
    </row>
    <row r="23">
      <c r="A23" s="8">
        <v>151023.0</v>
      </c>
      <c r="B23" s="7" t="s">
        <v>31</v>
      </c>
      <c r="C23" s="14" t="str">
        <f t="shared" si="1"/>
        <v>9</v>
      </c>
      <c r="D23" s="2">
        <v>0.0</v>
      </c>
      <c r="E23" s="2">
        <v>4.0</v>
      </c>
      <c r="F23" s="7"/>
      <c r="G23" s="10">
        <v>4.0</v>
      </c>
      <c r="H23" s="10">
        <v>0.0</v>
      </c>
      <c r="I23" s="10">
        <v>1.0</v>
      </c>
    </row>
    <row r="24">
      <c r="A24" s="8">
        <v>151078.0</v>
      </c>
      <c r="B24" s="7" t="s">
        <v>32</v>
      </c>
      <c r="C24" s="14" t="str">
        <f t="shared" si="1"/>
        <v>0</v>
      </c>
      <c r="D24" s="2"/>
      <c r="E24" s="2"/>
      <c r="F24" s="7"/>
      <c r="G24" s="7"/>
      <c r="H24" s="2"/>
      <c r="I24" s="2"/>
    </row>
    <row r="25">
      <c r="A25" s="8">
        <v>151024.0</v>
      </c>
      <c r="B25" s="10" t="s">
        <v>33</v>
      </c>
      <c r="C25" s="14" t="str">
        <f t="shared" si="1"/>
        <v>22</v>
      </c>
      <c r="D25" s="2">
        <v>4.0</v>
      </c>
      <c r="E25" s="2">
        <v>4.0</v>
      </c>
      <c r="F25" s="2">
        <v>4.0</v>
      </c>
      <c r="G25" s="2">
        <v>2.0</v>
      </c>
      <c r="H25" s="2">
        <v>4.0</v>
      </c>
      <c r="I25" s="2">
        <v>4.0</v>
      </c>
    </row>
    <row r="26">
      <c r="A26" s="8">
        <v>151025.0</v>
      </c>
      <c r="B26" s="7" t="s">
        <v>34</v>
      </c>
      <c r="C26" s="14" t="str">
        <f t="shared" si="1"/>
        <v>0</v>
      </c>
      <c r="D26" s="2"/>
      <c r="E26" s="10"/>
      <c r="F26" s="10"/>
      <c r="G26" s="10"/>
      <c r="H26" s="10"/>
      <c r="I26" s="10"/>
    </row>
    <row r="27">
      <c r="A27" s="8">
        <v>151026.0</v>
      </c>
      <c r="B27" s="2" t="s">
        <v>35</v>
      </c>
      <c r="C27" s="14" t="str">
        <f t="shared" si="1"/>
        <v>10</v>
      </c>
      <c r="D27" s="2">
        <v>0.0</v>
      </c>
      <c r="E27" s="2">
        <v>4.0</v>
      </c>
      <c r="F27" s="2">
        <v>0.0</v>
      </c>
      <c r="G27" s="2">
        <v>4.0</v>
      </c>
      <c r="H27" s="2">
        <v>1.0</v>
      </c>
      <c r="I27" s="2">
        <v>1.0</v>
      </c>
    </row>
    <row r="28">
      <c r="A28" s="8">
        <v>151027.0</v>
      </c>
      <c r="B28" s="7" t="s">
        <v>36</v>
      </c>
      <c r="C28" s="14" t="str">
        <f t="shared" si="1"/>
        <v>0</v>
      </c>
      <c r="D28" s="2"/>
      <c r="E28" s="7"/>
      <c r="F28" s="10"/>
      <c r="G28" s="10"/>
      <c r="H28" s="10"/>
      <c r="I28" s="10"/>
    </row>
    <row r="29">
      <c r="A29" s="8">
        <v>151077.0</v>
      </c>
      <c r="B29" s="10" t="s">
        <v>37</v>
      </c>
      <c r="C29" s="14" t="str">
        <f t="shared" si="1"/>
        <v>17</v>
      </c>
      <c r="D29" s="2">
        <v>4.0</v>
      </c>
      <c r="E29" s="10">
        <v>4.0</v>
      </c>
      <c r="F29" s="10">
        <v>4.0</v>
      </c>
      <c r="G29" s="10">
        <v>1.0</v>
      </c>
      <c r="H29" s="10">
        <v>0.0</v>
      </c>
      <c r="I29" s="10">
        <v>4.0</v>
      </c>
    </row>
    <row r="30">
      <c r="A30" s="8">
        <v>151028.0</v>
      </c>
      <c r="B30" s="7" t="s">
        <v>39</v>
      </c>
      <c r="C30" s="14" t="str">
        <f t="shared" si="1"/>
        <v>0</v>
      </c>
      <c r="D30" s="2">
        <v>0.0</v>
      </c>
      <c r="E30" s="10"/>
      <c r="F30" s="7"/>
      <c r="G30" s="7"/>
      <c r="H30" s="10"/>
      <c r="I30" s="11"/>
    </row>
    <row r="31">
      <c r="A31" s="8">
        <v>151029.0</v>
      </c>
      <c r="B31" s="7" t="s">
        <v>40</v>
      </c>
      <c r="C31" s="14" t="str">
        <f t="shared" si="1"/>
        <v>16</v>
      </c>
      <c r="D31" s="2">
        <v>1.0</v>
      </c>
      <c r="E31" s="10">
        <v>4.0</v>
      </c>
      <c r="F31" s="10">
        <v>3.0</v>
      </c>
      <c r="G31" s="10">
        <v>2.0</v>
      </c>
      <c r="H31" s="10">
        <v>2.0</v>
      </c>
      <c r="I31" s="10">
        <v>4.0</v>
      </c>
    </row>
    <row r="32">
      <c r="A32" s="8">
        <v>151030.0</v>
      </c>
      <c r="B32" s="10" t="s">
        <v>41</v>
      </c>
      <c r="C32" s="14" t="str">
        <f t="shared" si="1"/>
        <v>0</v>
      </c>
      <c r="D32" s="2"/>
      <c r="E32" s="10">
        <v>0.0</v>
      </c>
      <c r="F32" s="10"/>
      <c r="G32" s="10">
        <v>0.0</v>
      </c>
      <c r="H32" s="10"/>
      <c r="I32" s="10">
        <v>0.0</v>
      </c>
    </row>
    <row r="33">
      <c r="A33" s="8">
        <v>151031.0</v>
      </c>
      <c r="B33" s="10" t="s">
        <v>42</v>
      </c>
      <c r="C33" s="14" t="str">
        <f t="shared" si="1"/>
        <v>9</v>
      </c>
      <c r="D33" s="2">
        <v>4.0</v>
      </c>
      <c r="E33" s="10">
        <v>4.0</v>
      </c>
      <c r="F33" s="10">
        <v>1.0</v>
      </c>
      <c r="G33" s="10">
        <v>0.0</v>
      </c>
      <c r="H33" s="10">
        <v>0.0</v>
      </c>
      <c r="I33" s="10">
        <v>0.0</v>
      </c>
    </row>
    <row r="34">
      <c r="A34" s="8">
        <v>141029.0</v>
      </c>
      <c r="B34" s="10" t="s">
        <v>45</v>
      </c>
      <c r="C34" s="14" t="str">
        <f t="shared" si="1"/>
        <v>0</v>
      </c>
      <c r="D34" s="2"/>
      <c r="E34" s="10"/>
      <c r="F34" s="10"/>
      <c r="G34" s="10"/>
      <c r="H34" s="10"/>
      <c r="I34" s="10"/>
    </row>
    <row r="35">
      <c r="A35" s="8">
        <v>151032.0</v>
      </c>
      <c r="B35" s="7" t="s">
        <v>46</v>
      </c>
      <c r="C35" s="14" t="str">
        <f t="shared" si="1"/>
        <v>0</v>
      </c>
      <c r="D35" s="2">
        <v>0.0</v>
      </c>
      <c r="E35" s="10"/>
      <c r="F35" s="10">
        <v>0.0</v>
      </c>
      <c r="G35" s="10"/>
      <c r="H35" s="10"/>
      <c r="I35" s="7"/>
    </row>
    <row r="36">
      <c r="A36" s="8">
        <v>151033.0</v>
      </c>
      <c r="B36" s="2" t="s">
        <v>47</v>
      </c>
      <c r="C36" s="14" t="str">
        <f t="shared" si="1"/>
        <v>0</v>
      </c>
      <c r="D36" s="2"/>
      <c r="E36" s="2"/>
      <c r="F36" s="7"/>
      <c r="G36" s="10"/>
      <c r="H36" s="10"/>
      <c r="I36" s="7"/>
    </row>
    <row r="37">
      <c r="A37" s="8">
        <v>151034.0</v>
      </c>
      <c r="B37" s="7" t="s">
        <v>48</v>
      </c>
      <c r="C37" s="14" t="str">
        <f t="shared" si="1"/>
        <v>21</v>
      </c>
      <c r="D37" s="2">
        <v>4.0</v>
      </c>
      <c r="E37" s="2">
        <v>4.0</v>
      </c>
      <c r="F37" s="2">
        <v>4.0</v>
      </c>
      <c r="G37" s="2">
        <v>4.0</v>
      </c>
      <c r="H37" s="2">
        <v>1.0</v>
      </c>
      <c r="I37" s="2">
        <v>4.0</v>
      </c>
    </row>
    <row r="38">
      <c r="A38" s="8">
        <v>151035.0</v>
      </c>
      <c r="B38" s="7" t="s">
        <v>49</v>
      </c>
      <c r="C38" s="14" t="str">
        <f t="shared" si="1"/>
        <v>6</v>
      </c>
      <c r="D38" s="2">
        <v>4.0</v>
      </c>
      <c r="E38" s="10">
        <v>0.0</v>
      </c>
      <c r="F38" s="10">
        <v>0.0</v>
      </c>
      <c r="G38" s="10">
        <v>1.0</v>
      </c>
      <c r="H38" s="10">
        <v>1.0</v>
      </c>
      <c r="I38" s="10">
        <v>0.0</v>
      </c>
    </row>
    <row r="39">
      <c r="A39" s="8">
        <v>151036.0</v>
      </c>
      <c r="B39" s="7" t="s">
        <v>50</v>
      </c>
      <c r="C39" s="14" t="str">
        <f t="shared" si="1"/>
        <v>0</v>
      </c>
      <c r="E39" s="7"/>
      <c r="F39" s="7"/>
      <c r="G39" s="7"/>
      <c r="H39" s="7"/>
      <c r="I39" s="7"/>
    </row>
    <row r="40">
      <c r="A40" s="8">
        <v>151037.0</v>
      </c>
      <c r="B40" s="7" t="s">
        <v>51</v>
      </c>
      <c r="C40" s="14" t="str">
        <f t="shared" si="1"/>
        <v>0</v>
      </c>
      <c r="E40" s="7"/>
      <c r="F40" s="7"/>
      <c r="G40" s="7"/>
      <c r="H40" s="7"/>
      <c r="I40" s="7"/>
    </row>
    <row r="41">
      <c r="A41" s="8">
        <v>151038.0</v>
      </c>
      <c r="B41" s="7" t="s">
        <v>52</v>
      </c>
      <c r="C41" s="14" t="str">
        <f t="shared" si="1"/>
        <v>22</v>
      </c>
      <c r="D41" s="10">
        <v>4.0</v>
      </c>
      <c r="E41" s="10">
        <v>4.0</v>
      </c>
      <c r="F41" s="10">
        <v>4.0</v>
      </c>
      <c r="G41" s="10">
        <v>4.0</v>
      </c>
      <c r="H41" s="10">
        <v>2.0</v>
      </c>
      <c r="I41" s="10">
        <v>4.0</v>
      </c>
    </row>
    <row r="42">
      <c r="A42" s="8">
        <v>151039.0</v>
      </c>
      <c r="B42" s="7" t="s">
        <v>53</v>
      </c>
      <c r="C42" s="14" t="str">
        <f t="shared" si="1"/>
        <v>8</v>
      </c>
      <c r="D42" s="2">
        <v>0.0</v>
      </c>
      <c r="E42" s="10">
        <v>3.0</v>
      </c>
      <c r="F42" s="10">
        <v>2.0</v>
      </c>
      <c r="G42" s="10">
        <v>3.0</v>
      </c>
      <c r="H42" s="10">
        <v>0.0</v>
      </c>
      <c r="I42" s="7"/>
    </row>
    <row r="43">
      <c r="A43" s="8">
        <v>151040.0</v>
      </c>
      <c r="B43" s="11" t="s">
        <v>54</v>
      </c>
      <c r="C43" s="14" t="str">
        <f t="shared" si="1"/>
        <v>8</v>
      </c>
      <c r="D43" s="2">
        <v>0.0</v>
      </c>
      <c r="E43" s="11">
        <v>4.0</v>
      </c>
      <c r="F43" s="10">
        <v>0.0</v>
      </c>
      <c r="G43" s="11">
        <v>4.0</v>
      </c>
      <c r="H43" s="11">
        <v>0.0</v>
      </c>
      <c r="I43" s="11">
        <v>0.0</v>
      </c>
    </row>
    <row r="44">
      <c r="A44" s="8">
        <v>151041.0</v>
      </c>
      <c r="B44" s="10" t="s">
        <v>55</v>
      </c>
      <c r="C44" s="14" t="str">
        <f t="shared" si="1"/>
        <v>12</v>
      </c>
      <c r="D44" s="2">
        <v>4.0</v>
      </c>
      <c r="E44" s="10"/>
      <c r="F44" s="10">
        <v>4.0</v>
      </c>
      <c r="G44" s="10"/>
      <c r="H44" s="10">
        <v>0.0</v>
      </c>
      <c r="I44" s="10">
        <v>4.0</v>
      </c>
    </row>
    <row r="45">
      <c r="A45" s="8">
        <v>151042.0</v>
      </c>
      <c r="B45" s="7" t="s">
        <v>56</v>
      </c>
      <c r="C45" s="14" t="str">
        <f t="shared" si="1"/>
        <v>0</v>
      </c>
      <c r="E45" s="7"/>
      <c r="F45" s="7"/>
      <c r="G45" s="7"/>
      <c r="H45" s="7"/>
      <c r="I45" s="7"/>
    </row>
    <row r="46">
      <c r="A46" s="8">
        <v>151043.0</v>
      </c>
      <c r="B46" s="10" t="s">
        <v>57</v>
      </c>
      <c r="C46" s="14" t="str">
        <f t="shared" si="1"/>
        <v>11</v>
      </c>
      <c r="D46" s="2">
        <v>3.0</v>
      </c>
      <c r="E46" s="10"/>
      <c r="F46" s="10">
        <v>4.0</v>
      </c>
      <c r="G46" s="10">
        <v>4.0</v>
      </c>
      <c r="H46" s="10">
        <v>0.0</v>
      </c>
      <c r="I46" s="10"/>
    </row>
    <row r="47">
      <c r="A47" s="8">
        <v>151074.0</v>
      </c>
      <c r="B47" s="7" t="s">
        <v>58</v>
      </c>
      <c r="C47" s="14" t="str">
        <f t="shared" si="1"/>
        <v>0</v>
      </c>
      <c r="E47" s="7"/>
      <c r="F47" s="7"/>
      <c r="G47" s="7"/>
      <c r="H47" s="7"/>
      <c r="I47" s="7"/>
    </row>
    <row r="48">
      <c r="A48" s="8">
        <v>151044.0</v>
      </c>
      <c r="B48" s="11" t="s">
        <v>59</v>
      </c>
      <c r="C48" s="14" t="str">
        <f t="shared" si="1"/>
        <v>20</v>
      </c>
      <c r="D48" s="2">
        <v>4.0</v>
      </c>
      <c r="E48" s="11">
        <v>4.0</v>
      </c>
      <c r="F48" s="11">
        <v>4.0</v>
      </c>
      <c r="G48" s="11">
        <v>4.0</v>
      </c>
      <c r="H48" s="11">
        <v>0.0</v>
      </c>
      <c r="I48" s="11">
        <v>4.0</v>
      </c>
    </row>
    <row r="49">
      <c r="A49" s="8">
        <v>151045.0</v>
      </c>
      <c r="B49" s="7" t="s">
        <v>60</v>
      </c>
      <c r="C49" s="14" t="str">
        <f t="shared" si="1"/>
        <v>1</v>
      </c>
      <c r="D49" s="2">
        <v>0.0</v>
      </c>
      <c r="E49" s="10">
        <v>1.0</v>
      </c>
      <c r="F49" s="10">
        <v>0.0</v>
      </c>
      <c r="G49" s="10">
        <v>0.0</v>
      </c>
      <c r="H49" s="7"/>
      <c r="I49" s="10">
        <v>0.0</v>
      </c>
    </row>
    <row r="50">
      <c r="A50" s="8">
        <v>151046.0</v>
      </c>
      <c r="B50" s="11" t="s">
        <v>61</v>
      </c>
      <c r="C50" s="14" t="str">
        <f t="shared" si="1"/>
        <v>10</v>
      </c>
      <c r="D50" s="2">
        <v>4.0</v>
      </c>
      <c r="E50" s="11">
        <v>4.0</v>
      </c>
      <c r="F50" s="11"/>
      <c r="G50" s="11">
        <v>2.0</v>
      </c>
      <c r="H50" s="11">
        <v>0.0</v>
      </c>
      <c r="I50" s="11">
        <v>0.0</v>
      </c>
    </row>
    <row r="51">
      <c r="A51" s="8">
        <v>151047.0</v>
      </c>
      <c r="B51" s="10" t="s">
        <v>62</v>
      </c>
      <c r="C51" s="14" t="str">
        <f t="shared" si="1"/>
        <v>21</v>
      </c>
      <c r="D51" s="10">
        <v>4.0</v>
      </c>
      <c r="E51" s="10">
        <v>4.0</v>
      </c>
      <c r="F51" s="10">
        <v>4.0</v>
      </c>
      <c r="G51" s="10">
        <v>4.0</v>
      </c>
      <c r="H51" s="10">
        <v>1.0</v>
      </c>
      <c r="I51" s="10">
        <v>4.0</v>
      </c>
    </row>
    <row r="52">
      <c r="A52" s="8">
        <v>151048.0</v>
      </c>
      <c r="B52" s="7" t="s">
        <v>63</v>
      </c>
      <c r="C52" s="14" t="str">
        <f t="shared" si="1"/>
        <v>12</v>
      </c>
      <c r="D52" s="12">
        <v>4.0</v>
      </c>
      <c r="E52" s="10"/>
      <c r="F52" s="12">
        <v>3.0</v>
      </c>
      <c r="G52" s="12">
        <v>0.0</v>
      </c>
      <c r="H52" s="12">
        <v>3.0</v>
      </c>
      <c r="I52" s="12">
        <v>2.0</v>
      </c>
    </row>
    <row r="53">
      <c r="A53" s="8">
        <v>151049.0</v>
      </c>
      <c r="B53" s="2" t="s">
        <v>64</v>
      </c>
      <c r="C53" s="14" t="str">
        <f t="shared" si="1"/>
        <v>10</v>
      </c>
      <c r="D53" s="2">
        <v>1.0</v>
      </c>
      <c r="E53" s="2">
        <v>0.0</v>
      </c>
      <c r="F53" s="2">
        <v>4.0</v>
      </c>
      <c r="G53" s="2">
        <v>2.0</v>
      </c>
      <c r="H53" s="2">
        <v>0.0</v>
      </c>
      <c r="I53" s="10">
        <v>3.0</v>
      </c>
    </row>
    <row r="54">
      <c r="A54" s="8">
        <v>151050.0</v>
      </c>
      <c r="B54" s="7" t="s">
        <v>65</v>
      </c>
      <c r="C54" s="14" t="str">
        <f t="shared" si="1"/>
        <v>8</v>
      </c>
      <c r="D54" s="2">
        <v>3.0</v>
      </c>
      <c r="E54" s="10">
        <v>4.0</v>
      </c>
      <c r="F54" s="10"/>
      <c r="G54" s="10"/>
      <c r="H54" s="10">
        <v>1.0</v>
      </c>
      <c r="I54" s="10"/>
    </row>
    <row r="55">
      <c r="A55" s="8">
        <v>151051.0</v>
      </c>
      <c r="B55" s="10" t="s">
        <v>66</v>
      </c>
      <c r="C55" s="14" t="str">
        <f t="shared" si="1"/>
        <v>10</v>
      </c>
      <c r="D55" s="2">
        <v>3.0</v>
      </c>
      <c r="E55" s="10">
        <v>1.0</v>
      </c>
      <c r="F55" s="10"/>
      <c r="G55" s="10">
        <v>3.0</v>
      </c>
      <c r="H55" s="10">
        <v>0.0</v>
      </c>
      <c r="I55" s="10">
        <v>3.0</v>
      </c>
    </row>
    <row r="56">
      <c r="A56" s="8">
        <v>151052.0</v>
      </c>
      <c r="B56" s="7" t="s">
        <v>67</v>
      </c>
      <c r="C56" s="14" t="str">
        <f t="shared" si="1"/>
        <v>5</v>
      </c>
      <c r="D56" s="2">
        <v>0.0</v>
      </c>
      <c r="E56" s="10">
        <v>4.0</v>
      </c>
      <c r="F56" s="10">
        <v>0.0</v>
      </c>
      <c r="G56" s="7"/>
      <c r="H56" s="10">
        <v>1.0</v>
      </c>
      <c r="I56" s="10">
        <v>0.0</v>
      </c>
    </row>
    <row r="57">
      <c r="A57" s="8">
        <v>151053.0</v>
      </c>
      <c r="B57" s="2" t="s">
        <v>68</v>
      </c>
      <c r="C57" s="14" t="str">
        <f t="shared" si="1"/>
        <v>8</v>
      </c>
      <c r="D57" s="2"/>
      <c r="E57" s="2">
        <v>2.0</v>
      </c>
      <c r="F57" s="2">
        <v>0.0</v>
      </c>
      <c r="G57" s="2">
        <v>4.0</v>
      </c>
      <c r="H57" s="2">
        <v>1.0</v>
      </c>
      <c r="I57" s="2">
        <v>1.0</v>
      </c>
    </row>
    <row r="58">
      <c r="A58" s="8">
        <v>151054.0</v>
      </c>
      <c r="B58" s="10" t="s">
        <v>69</v>
      </c>
      <c r="C58" s="14" t="str">
        <f t="shared" si="1"/>
        <v>19</v>
      </c>
      <c r="D58" s="2">
        <v>4.0</v>
      </c>
      <c r="E58" s="2">
        <v>4.0</v>
      </c>
      <c r="F58" s="2">
        <v>4.0</v>
      </c>
      <c r="G58" s="2">
        <v>3.0</v>
      </c>
      <c r="H58" s="2">
        <v>4.0</v>
      </c>
      <c r="I58" s="2"/>
    </row>
    <row r="59">
      <c r="A59" s="8">
        <v>151055.0</v>
      </c>
      <c r="B59" s="7" t="s">
        <v>70</v>
      </c>
      <c r="C59" s="14" t="str">
        <f t="shared" si="1"/>
        <v>0</v>
      </c>
      <c r="D59" s="2">
        <v>0.0</v>
      </c>
      <c r="E59" s="7"/>
      <c r="F59" s="10"/>
      <c r="G59" s="10"/>
      <c r="H59" s="10">
        <v>0.0</v>
      </c>
      <c r="I59" s="7"/>
    </row>
    <row r="60">
      <c r="A60" s="2">
        <v>151075.0</v>
      </c>
      <c r="B60" s="7" t="s">
        <v>71</v>
      </c>
      <c r="C60" s="14" t="str">
        <f t="shared" si="1"/>
        <v>11</v>
      </c>
      <c r="D60" s="2">
        <v>0.0</v>
      </c>
      <c r="E60" s="10">
        <v>4.0</v>
      </c>
      <c r="F60" s="10">
        <v>2.0</v>
      </c>
      <c r="G60" s="10">
        <v>2.0</v>
      </c>
      <c r="H60" s="10">
        <v>3.0</v>
      </c>
      <c r="I60" s="10">
        <v>0.0</v>
      </c>
    </row>
    <row r="61">
      <c r="A61" s="8">
        <v>151056.0</v>
      </c>
      <c r="B61" s="11" t="s">
        <v>72</v>
      </c>
      <c r="C61" s="14" t="str">
        <f t="shared" si="1"/>
        <v>5</v>
      </c>
      <c r="D61" s="2">
        <v>0.0</v>
      </c>
      <c r="E61" s="11">
        <v>4.0</v>
      </c>
      <c r="F61" s="10"/>
      <c r="G61" s="11"/>
      <c r="H61" s="11">
        <v>1.0</v>
      </c>
      <c r="I61" s="10">
        <v>0.0</v>
      </c>
    </row>
    <row r="62">
      <c r="A62" s="8">
        <v>151057.0</v>
      </c>
      <c r="B62" s="10" t="s">
        <v>73</v>
      </c>
      <c r="C62" s="14" t="str">
        <f t="shared" si="1"/>
        <v>17</v>
      </c>
      <c r="D62" s="2">
        <v>4.0</v>
      </c>
      <c r="E62" s="10">
        <v>2.0</v>
      </c>
      <c r="F62" s="10">
        <v>4.0</v>
      </c>
      <c r="G62" s="11">
        <v>4.0</v>
      </c>
      <c r="H62" s="11">
        <v>3.0</v>
      </c>
      <c r="I62" s="10">
        <v>0.0</v>
      </c>
    </row>
    <row r="63">
      <c r="A63" s="8">
        <v>151058.0</v>
      </c>
      <c r="B63" s="7" t="s">
        <v>74</v>
      </c>
      <c r="C63" s="14" t="str">
        <f t="shared" si="1"/>
        <v>16</v>
      </c>
      <c r="D63" s="2">
        <v>2.0</v>
      </c>
      <c r="E63" s="10">
        <v>2.0</v>
      </c>
      <c r="F63" s="10">
        <v>4.0</v>
      </c>
      <c r="G63" s="10">
        <v>4.0</v>
      </c>
      <c r="H63" s="10">
        <v>0.0</v>
      </c>
      <c r="I63" s="10">
        <v>4.0</v>
      </c>
    </row>
    <row r="64">
      <c r="A64" s="8">
        <v>151059.0</v>
      </c>
      <c r="B64" s="7" t="s">
        <v>76</v>
      </c>
      <c r="C64" s="14" t="str">
        <f t="shared" si="1"/>
        <v>13</v>
      </c>
      <c r="D64" s="2">
        <v>3.0</v>
      </c>
      <c r="E64" s="10">
        <v>2.0</v>
      </c>
      <c r="F64" s="10">
        <v>4.0</v>
      </c>
      <c r="G64" s="10">
        <v>0.0</v>
      </c>
      <c r="H64" s="10">
        <v>0.0</v>
      </c>
      <c r="I64" s="10">
        <v>4.0</v>
      </c>
    </row>
    <row r="65">
      <c r="A65" s="8">
        <v>151060.0</v>
      </c>
      <c r="B65" s="7" t="s">
        <v>77</v>
      </c>
      <c r="C65" s="14" t="str">
        <f t="shared" si="1"/>
        <v>12</v>
      </c>
      <c r="D65" s="2">
        <v>2.0</v>
      </c>
      <c r="E65" s="10">
        <v>3.0</v>
      </c>
      <c r="F65" s="10">
        <v>4.0</v>
      </c>
      <c r="G65" s="10">
        <v>3.0</v>
      </c>
      <c r="H65" s="10">
        <v>0.0</v>
      </c>
      <c r="I65" s="10"/>
    </row>
    <row r="66">
      <c r="A66" s="8">
        <v>151061.0</v>
      </c>
      <c r="B66" s="11" t="s">
        <v>78</v>
      </c>
      <c r="C66" s="14" t="str">
        <f t="shared" si="1"/>
        <v>6</v>
      </c>
      <c r="D66" s="2">
        <v>0.0</v>
      </c>
      <c r="E66" s="10">
        <v>4.0</v>
      </c>
      <c r="F66" s="11">
        <v>2.0</v>
      </c>
      <c r="G66" s="11"/>
      <c r="H66" s="11">
        <v>0.0</v>
      </c>
      <c r="I66" s="11"/>
    </row>
    <row r="67">
      <c r="A67" s="8">
        <v>151062.0</v>
      </c>
      <c r="B67" s="11" t="s">
        <v>79</v>
      </c>
      <c r="C67" s="14" t="str">
        <f t="shared" si="1"/>
        <v>17</v>
      </c>
      <c r="D67" s="2">
        <v>4.0</v>
      </c>
      <c r="E67" s="2">
        <v>2.0</v>
      </c>
      <c r="F67" s="2">
        <v>4.0</v>
      </c>
      <c r="G67" s="11">
        <v>3.0</v>
      </c>
      <c r="H67" s="2">
        <v>0.0</v>
      </c>
      <c r="I67" s="2">
        <v>4.0</v>
      </c>
    </row>
    <row r="68">
      <c r="A68" s="8">
        <v>151063.0</v>
      </c>
      <c r="B68" s="10" t="s">
        <v>80</v>
      </c>
      <c r="C68" s="14" t="str">
        <f t="shared" si="1"/>
        <v>7</v>
      </c>
      <c r="D68" s="2">
        <v>2.0</v>
      </c>
      <c r="E68" s="10">
        <v>1.0</v>
      </c>
      <c r="F68" s="10">
        <v>4.0</v>
      </c>
      <c r="G68" s="10">
        <v>0.0</v>
      </c>
      <c r="H68" s="10">
        <v>0.0</v>
      </c>
      <c r="I68" s="10">
        <v>0.0</v>
      </c>
    </row>
    <row r="69">
      <c r="A69" s="2">
        <v>151079.0</v>
      </c>
      <c r="B69" s="7" t="s">
        <v>81</v>
      </c>
      <c r="C69" s="14" t="str">
        <f t="shared" si="1"/>
        <v>0</v>
      </c>
      <c r="D69" s="2"/>
      <c r="E69" s="10"/>
      <c r="F69" s="10"/>
      <c r="G69" s="10"/>
      <c r="H69" s="10"/>
      <c r="I69" s="10"/>
    </row>
    <row r="70">
      <c r="A70" s="8">
        <v>151064.0</v>
      </c>
      <c r="B70" s="2" t="s">
        <v>82</v>
      </c>
      <c r="C70" s="14" t="str">
        <f t="shared" si="1"/>
        <v>5</v>
      </c>
      <c r="D70" s="2">
        <v>0.0</v>
      </c>
      <c r="E70" s="2">
        <v>0.0</v>
      </c>
      <c r="F70" s="2">
        <v>0.0</v>
      </c>
      <c r="G70" s="2">
        <v>4.0</v>
      </c>
      <c r="H70" s="2">
        <v>1.0</v>
      </c>
      <c r="I70" s="2">
        <v>0.0</v>
      </c>
    </row>
    <row r="71">
      <c r="A71" s="8">
        <v>151065.0</v>
      </c>
      <c r="B71" s="10" t="s">
        <v>83</v>
      </c>
      <c r="C71" s="14" t="str">
        <f t="shared" si="1"/>
        <v>0</v>
      </c>
      <c r="D71" s="2"/>
      <c r="E71" s="2"/>
      <c r="F71" s="2"/>
      <c r="G71" s="2"/>
      <c r="H71" s="2"/>
      <c r="I71" s="2"/>
    </row>
    <row r="72">
      <c r="A72" s="8">
        <v>151066.0</v>
      </c>
      <c r="B72" s="7" t="s">
        <v>84</v>
      </c>
      <c r="C72" s="14" t="str">
        <f t="shared" si="1"/>
        <v>3</v>
      </c>
      <c r="D72" s="12">
        <v>1.0</v>
      </c>
      <c r="E72" s="12">
        <v>2.0</v>
      </c>
      <c r="F72" s="12">
        <v>0.0</v>
      </c>
      <c r="G72" s="12">
        <v>0.0</v>
      </c>
      <c r="H72" s="12">
        <v>0.0</v>
      </c>
      <c r="I72" s="12"/>
    </row>
    <row r="73">
      <c r="A73" s="8">
        <v>151067.0</v>
      </c>
      <c r="B73" s="7" t="s">
        <v>85</v>
      </c>
      <c r="C73" s="14" t="str">
        <f t="shared" si="1"/>
        <v>0</v>
      </c>
      <c r="E73" s="10">
        <v>0.0</v>
      </c>
      <c r="F73" s="7"/>
      <c r="G73" s="7"/>
      <c r="H73" s="7"/>
      <c r="I73" s="7"/>
    </row>
    <row r="74">
      <c r="A74" s="8">
        <v>151068.0</v>
      </c>
      <c r="B74" s="11" t="s">
        <v>86</v>
      </c>
      <c r="C74" s="14" t="str">
        <f t="shared" si="1"/>
        <v>17</v>
      </c>
      <c r="D74" s="2">
        <v>4.0</v>
      </c>
      <c r="E74" s="11">
        <v>4.0</v>
      </c>
      <c r="F74" s="2">
        <v>4.0</v>
      </c>
      <c r="G74" s="2">
        <v>2.0</v>
      </c>
      <c r="H74" s="11">
        <v>1.0</v>
      </c>
      <c r="I74" s="11">
        <v>2.0</v>
      </c>
    </row>
    <row r="75">
      <c r="A75" s="8">
        <v>151069.0</v>
      </c>
      <c r="B75" s="7" t="s">
        <v>87</v>
      </c>
      <c r="C75" s="14" t="str">
        <f t="shared" si="1"/>
        <v>9</v>
      </c>
      <c r="D75" s="2">
        <v>1.0</v>
      </c>
      <c r="E75" s="10">
        <v>3.0</v>
      </c>
      <c r="F75" s="10">
        <v>0.0</v>
      </c>
      <c r="G75" s="10">
        <v>3.0</v>
      </c>
      <c r="H75" s="10">
        <v>1.0</v>
      </c>
      <c r="I75" s="10">
        <v>1.0</v>
      </c>
    </row>
    <row r="76">
      <c r="A76" s="8">
        <v>151070.0</v>
      </c>
      <c r="B76" s="7" t="s">
        <v>88</v>
      </c>
      <c r="C76" s="14" t="str">
        <f t="shared" si="1"/>
        <v>3</v>
      </c>
      <c r="D76" s="2">
        <v>3.0</v>
      </c>
      <c r="E76" s="2"/>
      <c r="F76" s="2"/>
      <c r="G76" s="2"/>
      <c r="H76" s="10">
        <v>0.0</v>
      </c>
      <c r="I76" s="10"/>
    </row>
    <row r="77">
      <c r="A77" s="8">
        <v>151071.0</v>
      </c>
      <c r="B77" s="2" t="s">
        <v>89</v>
      </c>
      <c r="C77" s="14" t="str">
        <f t="shared" si="1"/>
        <v>4</v>
      </c>
      <c r="D77" s="12">
        <v>3.0</v>
      </c>
      <c r="E77" s="12">
        <v>1.0</v>
      </c>
      <c r="F77" s="12">
        <v>0.0</v>
      </c>
      <c r="G77" s="12"/>
      <c r="H77" s="2">
        <v>0.0</v>
      </c>
      <c r="I77" s="2"/>
    </row>
    <row r="78">
      <c r="A78" s="8">
        <v>151072.0</v>
      </c>
      <c r="B78" s="10" t="s">
        <v>90</v>
      </c>
      <c r="C78" s="14" t="str">
        <f t="shared" si="1"/>
        <v>7</v>
      </c>
      <c r="D78" s="2">
        <v>1.0</v>
      </c>
      <c r="E78" s="10">
        <v>3.0</v>
      </c>
      <c r="F78" s="10"/>
      <c r="G78" s="10">
        <v>3.0</v>
      </c>
      <c r="H78" s="10">
        <v>0.0</v>
      </c>
      <c r="I78" s="10"/>
    </row>
    <row r="79">
      <c r="A79" s="8">
        <v>151073.0</v>
      </c>
      <c r="B79" s="7" t="s">
        <v>91</v>
      </c>
      <c r="C79" s="14" t="str">
        <f t="shared" si="1"/>
        <v>11</v>
      </c>
      <c r="D79" s="2">
        <v>3.0</v>
      </c>
      <c r="E79" s="10">
        <v>4.0</v>
      </c>
      <c r="F79" s="10">
        <v>4.0</v>
      </c>
      <c r="G79" s="10"/>
      <c r="H79" s="10">
        <v>0.0</v>
      </c>
      <c r="I79" s="10"/>
    </row>
    <row r="80">
      <c r="A80" s="8"/>
      <c r="B80" s="10" t="s">
        <v>98</v>
      </c>
      <c r="C80" s="9"/>
      <c r="D80" s="2"/>
      <c r="E80" s="10"/>
      <c r="F80" s="10">
        <v>1.0</v>
      </c>
      <c r="G80" s="10"/>
      <c r="H80" s="10"/>
      <c r="I80" s="10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3.0" topLeftCell="D1" activePane="topRight" state="frozen"/>
      <selection activeCell="E2" sqref="E2" pane="topRight"/>
    </sheetView>
  </sheetViews>
  <sheetFormatPr customHeight="1" defaultColWidth="14.43" defaultRowHeight="15.75"/>
  <cols>
    <col customWidth="1" min="1" max="1" width="7.0"/>
    <col customWidth="1" min="2" max="2" width="26.29"/>
    <col customWidth="1" min="3" max="3" width="8.71"/>
    <col customWidth="1" min="4" max="4" width="5.0"/>
    <col customWidth="1" min="5" max="9" width="5.86"/>
  </cols>
  <sheetData>
    <row r="1">
      <c r="A1" s="1" t="s">
        <v>0</v>
      </c>
      <c r="B1" s="2" t="s">
        <v>96</v>
      </c>
      <c r="C1" s="3" t="s">
        <v>2</v>
      </c>
      <c r="D1" s="4">
        <v>1.0</v>
      </c>
      <c r="E1" s="4">
        <v>2.0</v>
      </c>
      <c r="F1" s="4">
        <v>3.0</v>
      </c>
      <c r="G1" s="4">
        <v>4.0</v>
      </c>
      <c r="H1" s="4">
        <v>5.0</v>
      </c>
      <c r="I1" s="4">
        <v>6.0</v>
      </c>
    </row>
    <row r="2">
      <c r="A2" s="5"/>
      <c r="B2" s="5" t="s">
        <v>97</v>
      </c>
      <c r="C2" s="6"/>
      <c r="D2" s="7"/>
      <c r="E2" s="7"/>
      <c r="F2" s="7"/>
      <c r="G2" s="7"/>
      <c r="H2" s="7"/>
      <c r="I2" s="7"/>
    </row>
    <row r="3">
      <c r="A3" s="8">
        <v>151004.0</v>
      </c>
      <c r="B3" s="7" t="s">
        <v>4</v>
      </c>
      <c r="C3" s="14" t="str">
        <f t="shared" ref="C3:C79" si="1">sum(D3:I3)</f>
        <v>0</v>
      </c>
      <c r="D3" s="2"/>
      <c r="E3" s="7"/>
      <c r="F3" s="10"/>
      <c r="G3" s="10"/>
      <c r="H3" s="10"/>
      <c r="I3" s="10"/>
    </row>
    <row r="4">
      <c r="A4" s="8">
        <v>151005.0</v>
      </c>
      <c r="B4" s="7" t="s">
        <v>5</v>
      </c>
      <c r="C4" s="14" t="str">
        <f t="shared" si="1"/>
        <v>1</v>
      </c>
      <c r="D4" s="2">
        <v>0.0</v>
      </c>
      <c r="E4" s="10">
        <v>0.0</v>
      </c>
      <c r="F4" s="10">
        <v>0.0</v>
      </c>
      <c r="G4" s="10">
        <v>0.0</v>
      </c>
      <c r="H4" s="10">
        <v>1.0</v>
      </c>
      <c r="I4" s="10">
        <v>0.0</v>
      </c>
    </row>
    <row r="5">
      <c r="A5" s="8">
        <v>151006.0</v>
      </c>
      <c r="B5" s="7" t="s">
        <v>6</v>
      </c>
      <c r="C5" s="14" t="str">
        <f t="shared" si="1"/>
        <v>0</v>
      </c>
      <c r="E5" s="7"/>
      <c r="F5" s="7"/>
      <c r="G5" s="7"/>
      <c r="H5" s="7"/>
      <c r="I5" s="7"/>
    </row>
    <row r="6">
      <c r="A6" s="8">
        <v>151007.0</v>
      </c>
      <c r="B6" s="10" t="s">
        <v>7</v>
      </c>
      <c r="C6" s="14" t="str">
        <f t="shared" si="1"/>
        <v>17</v>
      </c>
      <c r="D6" s="2">
        <v>1.0</v>
      </c>
      <c r="E6" s="2">
        <v>4.0</v>
      </c>
      <c r="F6" s="2">
        <v>2.0</v>
      </c>
      <c r="G6" s="2">
        <v>3.0</v>
      </c>
      <c r="H6" s="2">
        <v>4.0</v>
      </c>
      <c r="I6" s="10">
        <v>3.0</v>
      </c>
    </row>
    <row r="7">
      <c r="A7" s="8">
        <v>151008.0</v>
      </c>
      <c r="B7" s="7" t="s">
        <v>10</v>
      </c>
      <c r="C7" s="14" t="str">
        <f t="shared" si="1"/>
        <v>0</v>
      </c>
      <c r="E7" s="7"/>
      <c r="F7" s="7"/>
      <c r="G7" s="7"/>
      <c r="H7" s="7"/>
      <c r="I7" s="7"/>
    </row>
    <row r="8">
      <c r="A8" s="8">
        <v>151009.0</v>
      </c>
      <c r="B8" s="10" t="s">
        <v>11</v>
      </c>
      <c r="C8" s="14" t="str">
        <f t="shared" si="1"/>
        <v>9</v>
      </c>
      <c r="D8" s="2">
        <v>2.0</v>
      </c>
      <c r="E8" s="10">
        <v>3.0</v>
      </c>
      <c r="F8" s="10">
        <v>0.0</v>
      </c>
      <c r="G8" s="10">
        <v>3.0</v>
      </c>
      <c r="H8" s="10">
        <v>1.0</v>
      </c>
      <c r="I8" s="10">
        <v>0.0</v>
      </c>
    </row>
    <row r="9">
      <c r="A9" s="8">
        <v>151010.0</v>
      </c>
      <c r="B9" s="10" t="s">
        <v>13</v>
      </c>
      <c r="C9" s="14" t="str">
        <f t="shared" si="1"/>
        <v>24</v>
      </c>
      <c r="D9" s="2">
        <v>4.0</v>
      </c>
      <c r="E9" s="2">
        <v>4.0</v>
      </c>
      <c r="F9" s="2">
        <v>4.0</v>
      </c>
      <c r="G9" s="2">
        <v>4.0</v>
      </c>
      <c r="H9" s="2">
        <v>4.0</v>
      </c>
      <c r="I9" s="2">
        <v>4.0</v>
      </c>
    </row>
    <row r="10">
      <c r="A10" s="8">
        <v>151011.0</v>
      </c>
      <c r="B10" s="10" t="s">
        <v>16</v>
      </c>
      <c r="C10" s="14" t="str">
        <f t="shared" si="1"/>
        <v>14</v>
      </c>
      <c r="D10" s="2">
        <v>0.0</v>
      </c>
      <c r="E10" s="10">
        <v>4.0</v>
      </c>
      <c r="F10" s="10">
        <v>4.0</v>
      </c>
      <c r="G10" s="10">
        <v>4.0</v>
      </c>
      <c r="H10" s="11">
        <v>2.0</v>
      </c>
      <c r="I10" s="11">
        <v>0.0</v>
      </c>
    </row>
    <row r="11">
      <c r="A11" s="8">
        <v>151012.0</v>
      </c>
      <c r="B11" s="7" t="s">
        <v>17</v>
      </c>
      <c r="C11" s="14" t="str">
        <f t="shared" si="1"/>
        <v>0</v>
      </c>
      <c r="D11" s="2"/>
      <c r="E11" s="10"/>
      <c r="F11" s="10"/>
      <c r="G11" s="10"/>
      <c r="H11" s="10"/>
      <c r="I11" s="7"/>
    </row>
    <row r="12">
      <c r="A12" s="8">
        <v>151013.0</v>
      </c>
      <c r="B12" s="11" t="s">
        <v>18</v>
      </c>
      <c r="C12" s="14" t="str">
        <f t="shared" si="1"/>
        <v>3</v>
      </c>
      <c r="D12" s="2">
        <v>2.0</v>
      </c>
      <c r="E12" s="11">
        <v>0.0</v>
      </c>
      <c r="F12" s="11">
        <v>0.0</v>
      </c>
      <c r="G12" s="11">
        <v>0.0</v>
      </c>
      <c r="H12" s="11">
        <v>1.0</v>
      </c>
      <c r="I12" s="10">
        <v>0.0</v>
      </c>
    </row>
    <row r="13">
      <c r="A13" s="8">
        <v>151014.0</v>
      </c>
      <c r="B13" s="7" t="s">
        <v>20</v>
      </c>
      <c r="C13" s="14" t="str">
        <f t="shared" si="1"/>
        <v>0</v>
      </c>
      <c r="D13" s="2">
        <v>0.0</v>
      </c>
      <c r="E13" s="10">
        <v>0.0</v>
      </c>
      <c r="F13" s="10">
        <v>0.0</v>
      </c>
      <c r="G13" s="10">
        <v>0.0</v>
      </c>
      <c r="H13" s="10">
        <v>0.0</v>
      </c>
      <c r="I13" s="10">
        <v>0.0</v>
      </c>
    </row>
    <row r="14">
      <c r="A14" s="8">
        <v>151015.0</v>
      </c>
      <c r="B14" s="11" t="s">
        <v>21</v>
      </c>
      <c r="C14" s="14" t="str">
        <f t="shared" si="1"/>
        <v>24</v>
      </c>
      <c r="D14" s="2">
        <v>4.0</v>
      </c>
      <c r="E14" s="2">
        <v>4.0</v>
      </c>
      <c r="F14" s="2">
        <v>4.0</v>
      </c>
      <c r="G14" s="2">
        <v>4.0</v>
      </c>
      <c r="H14" s="2">
        <v>4.0</v>
      </c>
      <c r="I14" s="2">
        <v>4.0</v>
      </c>
    </row>
    <row r="15">
      <c r="A15" s="8">
        <v>151016.0</v>
      </c>
      <c r="B15" s="10" t="s">
        <v>22</v>
      </c>
      <c r="C15" s="14" t="str">
        <f t="shared" si="1"/>
        <v>16</v>
      </c>
      <c r="D15" s="2">
        <v>2.0</v>
      </c>
      <c r="E15" s="2">
        <v>3.0</v>
      </c>
      <c r="F15" s="2">
        <v>4.0</v>
      </c>
      <c r="G15" s="2">
        <v>2.0</v>
      </c>
      <c r="H15" s="2">
        <v>4.0</v>
      </c>
      <c r="I15" s="2">
        <v>1.0</v>
      </c>
    </row>
    <row r="16">
      <c r="A16" s="8">
        <v>151017.0</v>
      </c>
      <c r="B16" s="7" t="s">
        <v>23</v>
      </c>
      <c r="C16" s="14" t="str">
        <f t="shared" si="1"/>
        <v>18</v>
      </c>
      <c r="D16" s="2">
        <v>2.0</v>
      </c>
      <c r="E16" s="10">
        <v>4.0</v>
      </c>
      <c r="F16" s="10">
        <v>4.0</v>
      </c>
      <c r="G16" s="10">
        <v>4.0</v>
      </c>
      <c r="H16" s="10">
        <v>3.0</v>
      </c>
      <c r="I16" s="10">
        <v>1.0</v>
      </c>
    </row>
    <row r="17">
      <c r="A17" s="8">
        <v>151018.0</v>
      </c>
      <c r="B17" s="7" t="s">
        <v>24</v>
      </c>
      <c r="C17" s="14" t="str">
        <f t="shared" si="1"/>
        <v>0</v>
      </c>
      <c r="D17" s="2"/>
      <c r="E17" s="7"/>
      <c r="F17" s="7"/>
      <c r="G17" s="7"/>
      <c r="H17" s="7"/>
      <c r="I17" s="7"/>
    </row>
    <row r="18">
      <c r="A18" s="8">
        <v>151019.0</v>
      </c>
      <c r="B18" s="7" t="s">
        <v>25</v>
      </c>
      <c r="C18" s="14" t="str">
        <f t="shared" si="1"/>
        <v>0</v>
      </c>
      <c r="D18" s="2"/>
      <c r="E18" s="10"/>
      <c r="F18" s="10"/>
      <c r="G18" s="10"/>
      <c r="H18" s="10"/>
      <c r="I18" s="10"/>
    </row>
    <row r="19">
      <c r="A19" s="8">
        <v>151020.0</v>
      </c>
      <c r="B19" s="10" t="s">
        <v>26</v>
      </c>
      <c r="C19" s="14" t="str">
        <f t="shared" si="1"/>
        <v>21</v>
      </c>
      <c r="D19" s="2">
        <v>3.0</v>
      </c>
      <c r="E19" s="10">
        <v>4.0</v>
      </c>
      <c r="F19" s="10">
        <v>4.0</v>
      </c>
      <c r="G19" s="10">
        <v>4.0</v>
      </c>
      <c r="H19" s="10">
        <v>3.0</v>
      </c>
      <c r="I19" s="10">
        <v>3.0</v>
      </c>
    </row>
    <row r="20">
      <c r="A20" s="8">
        <v>151021.0</v>
      </c>
      <c r="B20" s="10" t="s">
        <v>28</v>
      </c>
      <c r="C20" s="14" t="str">
        <f t="shared" si="1"/>
        <v>21</v>
      </c>
      <c r="D20" s="2">
        <v>4.0</v>
      </c>
      <c r="E20" s="10">
        <v>4.0</v>
      </c>
      <c r="F20" s="10">
        <v>1.0</v>
      </c>
      <c r="G20" s="10">
        <v>4.0</v>
      </c>
      <c r="H20" s="10">
        <v>4.0</v>
      </c>
      <c r="I20" s="10">
        <v>4.0</v>
      </c>
    </row>
    <row r="21">
      <c r="A21" s="8">
        <v>151076.0</v>
      </c>
      <c r="B21" s="7" t="s">
        <v>29</v>
      </c>
      <c r="C21" s="14" t="str">
        <f t="shared" si="1"/>
        <v>3</v>
      </c>
      <c r="D21" s="2">
        <v>0.0</v>
      </c>
      <c r="E21" s="10">
        <v>0.0</v>
      </c>
      <c r="F21" s="10">
        <v>0.0</v>
      </c>
      <c r="G21" s="10">
        <v>2.0</v>
      </c>
      <c r="H21" s="10">
        <v>1.0</v>
      </c>
      <c r="I21" s="10">
        <v>0.0</v>
      </c>
    </row>
    <row r="22">
      <c r="A22" s="8">
        <v>151022.0</v>
      </c>
      <c r="B22" s="7" t="s">
        <v>30</v>
      </c>
      <c r="C22" s="14" t="str">
        <f t="shared" si="1"/>
        <v>22</v>
      </c>
      <c r="D22" s="2">
        <v>4.0</v>
      </c>
      <c r="E22" s="2">
        <v>4.0</v>
      </c>
      <c r="F22" s="2">
        <v>4.0</v>
      </c>
      <c r="G22" s="2">
        <v>2.0</v>
      </c>
      <c r="H22" s="2">
        <v>4.0</v>
      </c>
      <c r="I22" s="2">
        <v>4.0</v>
      </c>
    </row>
    <row r="23">
      <c r="A23" s="8">
        <v>151023.0</v>
      </c>
      <c r="B23" s="7" t="s">
        <v>31</v>
      </c>
      <c r="C23" s="14" t="str">
        <f t="shared" si="1"/>
        <v>10</v>
      </c>
      <c r="D23" s="2">
        <v>0.0</v>
      </c>
      <c r="E23" s="2">
        <v>0.0</v>
      </c>
      <c r="F23" s="10">
        <v>0.0</v>
      </c>
      <c r="G23" s="10">
        <v>4.0</v>
      </c>
      <c r="H23" s="10">
        <v>3.0</v>
      </c>
      <c r="I23" s="10">
        <v>3.0</v>
      </c>
    </row>
    <row r="24">
      <c r="A24" s="8">
        <v>151078.0</v>
      </c>
      <c r="B24" s="7" t="s">
        <v>32</v>
      </c>
      <c r="C24" s="14" t="str">
        <f t="shared" si="1"/>
        <v>0</v>
      </c>
      <c r="D24" s="2"/>
      <c r="E24" s="2"/>
      <c r="F24" s="7"/>
      <c r="G24" s="7"/>
      <c r="H24" s="2"/>
      <c r="I24" s="2"/>
    </row>
    <row r="25">
      <c r="A25" s="8">
        <v>151024.0</v>
      </c>
      <c r="B25" s="10" t="s">
        <v>33</v>
      </c>
      <c r="C25" s="14" t="str">
        <f t="shared" si="1"/>
        <v>24</v>
      </c>
      <c r="D25" s="2">
        <v>4.0</v>
      </c>
      <c r="E25" s="2">
        <v>4.0</v>
      </c>
      <c r="F25" s="2">
        <v>4.0</v>
      </c>
      <c r="G25" s="2">
        <v>4.0</v>
      </c>
      <c r="H25" s="2">
        <v>4.0</v>
      </c>
      <c r="I25" s="2">
        <v>4.0</v>
      </c>
    </row>
    <row r="26">
      <c r="A26" s="8">
        <v>151025.0</v>
      </c>
      <c r="B26" s="7" t="s">
        <v>34</v>
      </c>
      <c r="C26" s="14" t="str">
        <f t="shared" si="1"/>
        <v>0</v>
      </c>
      <c r="D26" s="2"/>
      <c r="E26" s="10"/>
      <c r="F26" s="10"/>
      <c r="G26" s="10"/>
      <c r="H26" s="10"/>
      <c r="I26" s="10"/>
    </row>
    <row r="27">
      <c r="A27" s="8">
        <v>151026.0</v>
      </c>
      <c r="B27" s="2" t="s">
        <v>35</v>
      </c>
      <c r="C27" s="14" t="str">
        <f t="shared" si="1"/>
        <v>12</v>
      </c>
      <c r="D27" s="2">
        <v>0.0</v>
      </c>
      <c r="E27" s="2">
        <v>3.0</v>
      </c>
      <c r="F27" s="2">
        <v>0.0</v>
      </c>
      <c r="G27" s="2">
        <v>2.0</v>
      </c>
      <c r="H27" s="2">
        <v>4.0</v>
      </c>
      <c r="I27" s="2">
        <v>3.0</v>
      </c>
    </row>
    <row r="28">
      <c r="A28" s="8">
        <v>151027.0</v>
      </c>
      <c r="B28" s="7" t="s">
        <v>36</v>
      </c>
      <c r="C28" s="14" t="str">
        <f t="shared" si="1"/>
        <v>0</v>
      </c>
      <c r="D28" s="2"/>
      <c r="E28" s="7"/>
      <c r="F28" s="10"/>
      <c r="G28" s="10"/>
      <c r="H28" s="10"/>
      <c r="I28" s="10"/>
    </row>
    <row r="29">
      <c r="A29" s="8">
        <v>151077.0</v>
      </c>
      <c r="B29" s="10" t="s">
        <v>37</v>
      </c>
      <c r="C29" s="14" t="str">
        <f t="shared" si="1"/>
        <v>17</v>
      </c>
      <c r="D29" s="2">
        <v>2.0</v>
      </c>
      <c r="E29" s="10">
        <v>2.0</v>
      </c>
      <c r="F29" s="10">
        <v>4.0</v>
      </c>
      <c r="G29" s="10">
        <v>2.0</v>
      </c>
      <c r="H29" s="10">
        <v>4.0</v>
      </c>
      <c r="I29" s="10">
        <v>3.0</v>
      </c>
    </row>
    <row r="30">
      <c r="A30" s="8">
        <v>151028.0</v>
      </c>
      <c r="B30" s="7" t="s">
        <v>39</v>
      </c>
      <c r="C30" s="14" t="str">
        <f t="shared" si="1"/>
        <v>0</v>
      </c>
      <c r="D30" s="2"/>
      <c r="E30" s="10"/>
      <c r="F30" s="7"/>
      <c r="G30" s="7"/>
      <c r="H30" s="10"/>
      <c r="I30" s="11"/>
    </row>
    <row r="31">
      <c r="A31" s="8">
        <v>151029.0</v>
      </c>
      <c r="B31" s="7" t="s">
        <v>40</v>
      </c>
      <c r="C31" s="14" t="str">
        <f t="shared" si="1"/>
        <v>23</v>
      </c>
      <c r="D31" s="2">
        <v>4.0</v>
      </c>
      <c r="E31" s="10">
        <v>4.0</v>
      </c>
      <c r="F31" s="10">
        <v>3.0</v>
      </c>
      <c r="G31" s="10">
        <v>4.0</v>
      </c>
      <c r="H31" s="10">
        <v>4.0</v>
      </c>
      <c r="I31" s="10">
        <v>4.0</v>
      </c>
    </row>
    <row r="32">
      <c r="A32" s="8">
        <v>151030.0</v>
      </c>
      <c r="B32" s="10" t="s">
        <v>41</v>
      </c>
      <c r="C32" s="14" t="str">
        <f t="shared" si="1"/>
        <v>0</v>
      </c>
      <c r="D32" s="2"/>
      <c r="E32" s="10"/>
      <c r="F32" s="10"/>
      <c r="G32" s="10"/>
      <c r="H32" s="10"/>
      <c r="I32" s="10"/>
    </row>
    <row r="33">
      <c r="A33" s="8">
        <v>151031.0</v>
      </c>
      <c r="B33" s="10" t="s">
        <v>42</v>
      </c>
      <c r="C33" s="14" t="str">
        <f t="shared" si="1"/>
        <v>11</v>
      </c>
      <c r="D33" s="2">
        <v>4.0</v>
      </c>
      <c r="E33" s="10">
        <v>2.0</v>
      </c>
      <c r="F33" s="10">
        <v>4.0</v>
      </c>
      <c r="G33" s="10">
        <v>1.0</v>
      </c>
      <c r="H33" s="10">
        <v>0.0</v>
      </c>
      <c r="I33" s="10">
        <v>0.0</v>
      </c>
    </row>
    <row r="34">
      <c r="A34" s="8">
        <v>141029.0</v>
      </c>
      <c r="B34" s="10" t="s">
        <v>45</v>
      </c>
      <c r="C34" s="14" t="str">
        <f t="shared" si="1"/>
        <v>0</v>
      </c>
      <c r="D34" s="2"/>
      <c r="E34" s="10"/>
      <c r="F34" s="10"/>
      <c r="G34" s="10"/>
      <c r="H34" s="10"/>
      <c r="I34" s="10"/>
    </row>
    <row r="35">
      <c r="A35" s="8">
        <v>151032.0</v>
      </c>
      <c r="B35" s="7" t="s">
        <v>46</v>
      </c>
      <c r="C35" s="14" t="str">
        <f t="shared" si="1"/>
        <v>6</v>
      </c>
      <c r="D35" s="2">
        <v>0.0</v>
      </c>
      <c r="E35" s="10">
        <v>1.0</v>
      </c>
      <c r="F35" s="10">
        <v>0.0</v>
      </c>
      <c r="G35" s="10">
        <v>1.0</v>
      </c>
      <c r="H35" s="10">
        <v>4.0</v>
      </c>
      <c r="I35" s="10">
        <v>0.0</v>
      </c>
    </row>
    <row r="36">
      <c r="A36" s="8">
        <v>151033.0</v>
      </c>
      <c r="B36" s="2" t="s">
        <v>47</v>
      </c>
      <c r="C36" s="14" t="str">
        <f t="shared" si="1"/>
        <v>0</v>
      </c>
      <c r="D36" s="2"/>
      <c r="E36" s="2"/>
      <c r="F36" s="7"/>
      <c r="G36" s="10"/>
      <c r="H36" s="10"/>
      <c r="I36" s="7"/>
    </row>
    <row r="37">
      <c r="A37" s="8">
        <v>151034.0</v>
      </c>
      <c r="B37" s="7" t="s">
        <v>48</v>
      </c>
      <c r="C37" s="14" t="str">
        <f t="shared" si="1"/>
        <v>10</v>
      </c>
      <c r="D37" s="2">
        <v>0.0</v>
      </c>
      <c r="E37" s="2">
        <v>3.0</v>
      </c>
      <c r="F37" s="2">
        <v>4.0</v>
      </c>
      <c r="G37" s="2">
        <v>3.0</v>
      </c>
      <c r="H37" s="2">
        <v>0.0</v>
      </c>
      <c r="I37" s="2">
        <v>0.0</v>
      </c>
    </row>
    <row r="38">
      <c r="A38" s="8">
        <v>151035.0</v>
      </c>
      <c r="B38" s="7" t="s">
        <v>49</v>
      </c>
      <c r="C38" s="14" t="str">
        <f t="shared" si="1"/>
        <v>6</v>
      </c>
      <c r="D38" s="2">
        <v>4.0</v>
      </c>
      <c r="E38" s="10">
        <v>0.0</v>
      </c>
      <c r="F38" s="10">
        <v>0.0</v>
      </c>
      <c r="G38" s="10">
        <v>2.0</v>
      </c>
      <c r="H38" s="10">
        <v>0.0</v>
      </c>
      <c r="I38" s="10">
        <v>0.0</v>
      </c>
    </row>
    <row r="39">
      <c r="A39" s="8">
        <v>151036.0</v>
      </c>
      <c r="B39" s="7" t="s">
        <v>50</v>
      </c>
      <c r="C39" s="14" t="str">
        <f t="shared" si="1"/>
        <v>0</v>
      </c>
      <c r="E39" s="7"/>
      <c r="F39" s="7"/>
      <c r="G39" s="7"/>
      <c r="H39" s="7"/>
      <c r="I39" s="7"/>
    </row>
    <row r="40">
      <c r="A40" s="8">
        <v>151037.0</v>
      </c>
      <c r="B40" s="7" t="s">
        <v>51</v>
      </c>
      <c r="C40" s="14" t="str">
        <f t="shared" si="1"/>
        <v>0</v>
      </c>
      <c r="E40" s="7"/>
      <c r="F40" s="7"/>
      <c r="G40" s="7"/>
      <c r="H40" s="7"/>
      <c r="I40" s="7"/>
    </row>
    <row r="41">
      <c r="A41" s="8">
        <v>151038.0</v>
      </c>
      <c r="B41" s="7" t="s">
        <v>52</v>
      </c>
      <c r="C41" s="14" t="str">
        <f t="shared" si="1"/>
        <v>18</v>
      </c>
      <c r="D41" s="10">
        <v>4.0</v>
      </c>
      <c r="E41" s="10">
        <v>3.0</v>
      </c>
      <c r="F41" s="10">
        <v>4.0</v>
      </c>
      <c r="G41" s="10">
        <v>4.0</v>
      </c>
      <c r="H41" s="10">
        <v>3.0</v>
      </c>
      <c r="I41" s="10">
        <v>0.0</v>
      </c>
    </row>
    <row r="42">
      <c r="A42" s="8">
        <v>151039.0</v>
      </c>
      <c r="B42" s="7" t="s">
        <v>53</v>
      </c>
      <c r="C42" s="14" t="str">
        <f t="shared" si="1"/>
        <v>2</v>
      </c>
      <c r="D42" s="2">
        <v>2.0</v>
      </c>
      <c r="E42" s="10">
        <v>0.0</v>
      </c>
      <c r="F42" s="10">
        <v>0.0</v>
      </c>
      <c r="G42" s="10">
        <v>0.0</v>
      </c>
      <c r="H42" s="10">
        <v>0.0</v>
      </c>
      <c r="I42" s="10">
        <v>0.0</v>
      </c>
    </row>
    <row r="43">
      <c r="A43" s="8">
        <v>151040.0</v>
      </c>
      <c r="B43" s="11" t="s">
        <v>54</v>
      </c>
      <c r="C43" s="14" t="str">
        <f t="shared" si="1"/>
        <v>6</v>
      </c>
      <c r="D43" s="2">
        <v>0.0</v>
      </c>
      <c r="E43" s="11">
        <v>0.0</v>
      </c>
      <c r="F43" s="10">
        <v>0.0</v>
      </c>
      <c r="G43" s="11">
        <v>4.0</v>
      </c>
      <c r="H43" s="11">
        <v>2.0</v>
      </c>
      <c r="I43" s="11">
        <v>0.0</v>
      </c>
    </row>
    <row r="44">
      <c r="A44" s="8">
        <v>151041.0</v>
      </c>
      <c r="B44" s="10" t="s">
        <v>55</v>
      </c>
      <c r="C44" s="14" t="str">
        <f t="shared" si="1"/>
        <v>7</v>
      </c>
      <c r="D44" s="2">
        <v>2.0</v>
      </c>
      <c r="E44" s="10">
        <v>0.0</v>
      </c>
      <c r="F44" s="10">
        <v>0.0</v>
      </c>
      <c r="G44" s="10">
        <v>3.0</v>
      </c>
      <c r="H44" s="10">
        <v>2.0</v>
      </c>
      <c r="I44" s="10">
        <v>0.0</v>
      </c>
    </row>
    <row r="45">
      <c r="A45" s="8">
        <v>151042.0</v>
      </c>
      <c r="B45" s="7" t="s">
        <v>56</v>
      </c>
      <c r="C45" s="14" t="str">
        <f t="shared" si="1"/>
        <v>0</v>
      </c>
      <c r="E45" s="7"/>
      <c r="F45" s="7"/>
      <c r="G45" s="7"/>
      <c r="H45" s="7"/>
      <c r="I45" s="7"/>
    </row>
    <row r="46">
      <c r="A46" s="8">
        <v>151043.0</v>
      </c>
      <c r="B46" s="10" t="s">
        <v>57</v>
      </c>
      <c r="C46" s="14" t="str">
        <f t="shared" si="1"/>
        <v>17</v>
      </c>
      <c r="D46" s="2">
        <v>2.0</v>
      </c>
      <c r="E46" s="10">
        <v>4.0</v>
      </c>
      <c r="F46" s="10">
        <v>0.0</v>
      </c>
      <c r="G46" s="10">
        <v>3.0</v>
      </c>
      <c r="H46" s="10">
        <v>4.0</v>
      </c>
      <c r="I46" s="10">
        <v>4.0</v>
      </c>
    </row>
    <row r="47">
      <c r="A47" s="8">
        <v>151074.0</v>
      </c>
      <c r="B47" s="7" t="s">
        <v>58</v>
      </c>
      <c r="C47" s="14" t="str">
        <f t="shared" si="1"/>
        <v>0</v>
      </c>
      <c r="E47" s="7"/>
      <c r="F47" s="7"/>
      <c r="G47" s="7"/>
      <c r="H47" s="7"/>
      <c r="I47" s="7"/>
    </row>
    <row r="48">
      <c r="A48" s="8">
        <v>151044.0</v>
      </c>
      <c r="B48" s="11" t="s">
        <v>59</v>
      </c>
      <c r="C48" s="14" t="str">
        <f t="shared" si="1"/>
        <v>24</v>
      </c>
      <c r="D48" s="2">
        <v>4.0</v>
      </c>
      <c r="E48" s="2">
        <v>4.0</v>
      </c>
      <c r="F48" s="2">
        <v>4.0</v>
      </c>
      <c r="G48" s="2">
        <v>4.0</v>
      </c>
      <c r="H48" s="2">
        <v>4.0</v>
      </c>
      <c r="I48" s="2">
        <v>4.0</v>
      </c>
    </row>
    <row r="49">
      <c r="A49" s="8">
        <v>151045.0</v>
      </c>
      <c r="B49" s="7" t="s">
        <v>60</v>
      </c>
      <c r="C49" s="14" t="str">
        <f t="shared" si="1"/>
        <v>0</v>
      </c>
      <c r="D49" s="2">
        <v>0.0</v>
      </c>
      <c r="E49" s="10">
        <v>0.0</v>
      </c>
      <c r="F49" s="10">
        <v>0.0</v>
      </c>
      <c r="G49" s="10">
        <v>0.0</v>
      </c>
      <c r="H49" s="10">
        <v>0.0</v>
      </c>
      <c r="I49" s="10">
        <v>0.0</v>
      </c>
    </row>
    <row r="50">
      <c r="A50" s="8">
        <v>151046.0</v>
      </c>
      <c r="B50" s="11" t="s">
        <v>61</v>
      </c>
      <c r="C50" s="14" t="str">
        <f t="shared" si="1"/>
        <v>19</v>
      </c>
      <c r="D50" s="2">
        <v>2.0</v>
      </c>
      <c r="E50" s="11">
        <v>4.0</v>
      </c>
      <c r="F50" s="11">
        <v>4.0</v>
      </c>
      <c r="G50" s="11">
        <v>1.0</v>
      </c>
      <c r="H50" s="11">
        <v>4.0</v>
      </c>
      <c r="I50" s="11">
        <v>4.0</v>
      </c>
    </row>
    <row r="51">
      <c r="A51" s="8">
        <v>151047.0</v>
      </c>
      <c r="B51" s="10" t="s">
        <v>62</v>
      </c>
      <c r="C51" s="14" t="str">
        <f t="shared" si="1"/>
        <v>15</v>
      </c>
      <c r="D51" s="10">
        <v>2.0</v>
      </c>
      <c r="E51" s="10">
        <v>4.0</v>
      </c>
      <c r="F51" s="10">
        <v>4.0</v>
      </c>
      <c r="G51" s="10">
        <v>2.0</v>
      </c>
      <c r="H51" s="10">
        <v>3.0</v>
      </c>
      <c r="I51" s="10">
        <v>0.0</v>
      </c>
    </row>
    <row r="52">
      <c r="A52" s="8">
        <v>151048.0</v>
      </c>
      <c r="B52" s="7" t="s">
        <v>63</v>
      </c>
      <c r="C52" s="14" t="str">
        <f t="shared" si="1"/>
        <v>9</v>
      </c>
      <c r="D52" s="12">
        <v>2.0</v>
      </c>
      <c r="E52" s="10">
        <v>0.0</v>
      </c>
      <c r="F52" s="12">
        <v>0.0</v>
      </c>
      <c r="G52" s="12">
        <v>4.0</v>
      </c>
      <c r="H52" s="12">
        <v>3.0</v>
      </c>
      <c r="I52" s="12">
        <v>0.0</v>
      </c>
    </row>
    <row r="53">
      <c r="A53" s="8">
        <v>151049.0</v>
      </c>
      <c r="B53" s="2" t="s">
        <v>64</v>
      </c>
      <c r="C53" s="14" t="str">
        <f t="shared" si="1"/>
        <v>12</v>
      </c>
      <c r="D53" s="2">
        <v>0.0</v>
      </c>
      <c r="E53" s="2">
        <v>4.0</v>
      </c>
      <c r="F53" s="2">
        <v>4.0</v>
      </c>
      <c r="G53" s="2">
        <v>2.0</v>
      </c>
      <c r="H53" s="2">
        <v>2.0</v>
      </c>
      <c r="I53" s="10">
        <v>0.0</v>
      </c>
    </row>
    <row r="54">
      <c r="A54" s="8">
        <v>151050.0</v>
      </c>
      <c r="B54" s="7" t="s">
        <v>65</v>
      </c>
      <c r="C54" s="14" t="str">
        <f t="shared" si="1"/>
        <v>0</v>
      </c>
      <c r="D54" s="2"/>
      <c r="E54" s="10"/>
      <c r="F54" s="10"/>
      <c r="G54" s="10"/>
      <c r="H54" s="10"/>
      <c r="I54" s="10"/>
    </row>
    <row r="55">
      <c r="A55" s="8">
        <v>151051.0</v>
      </c>
      <c r="B55" s="10" t="s">
        <v>66</v>
      </c>
      <c r="C55" s="14" t="str">
        <f t="shared" si="1"/>
        <v>4</v>
      </c>
      <c r="D55" s="2">
        <v>0.0</v>
      </c>
      <c r="E55" s="10">
        <v>0.0</v>
      </c>
      <c r="F55" s="10">
        <v>0.0</v>
      </c>
      <c r="G55" s="10">
        <v>2.0</v>
      </c>
      <c r="H55" s="10">
        <v>2.0</v>
      </c>
      <c r="I55" s="10">
        <v>0.0</v>
      </c>
    </row>
    <row r="56">
      <c r="A56" s="8">
        <v>151052.0</v>
      </c>
      <c r="B56" s="7" t="s">
        <v>67</v>
      </c>
      <c r="C56" s="14" t="str">
        <f t="shared" si="1"/>
        <v>1</v>
      </c>
      <c r="D56" s="2">
        <v>0.0</v>
      </c>
      <c r="E56" s="10">
        <v>0.0</v>
      </c>
      <c r="F56" s="10">
        <v>0.0</v>
      </c>
      <c r="G56" s="10">
        <v>1.0</v>
      </c>
      <c r="H56" s="10">
        <v>0.0</v>
      </c>
      <c r="I56" s="10">
        <v>0.0</v>
      </c>
    </row>
    <row r="57">
      <c r="A57" s="8">
        <v>151053.0</v>
      </c>
      <c r="B57" s="2" t="s">
        <v>68</v>
      </c>
      <c r="C57" s="14" t="str">
        <f t="shared" si="1"/>
        <v>15</v>
      </c>
      <c r="D57" s="2">
        <v>0.0</v>
      </c>
      <c r="E57" s="2">
        <v>4.0</v>
      </c>
      <c r="F57" s="2">
        <v>0.0</v>
      </c>
      <c r="G57" s="2">
        <v>4.0</v>
      </c>
      <c r="H57" s="2">
        <v>4.0</v>
      </c>
      <c r="I57" s="2">
        <v>3.0</v>
      </c>
    </row>
    <row r="58">
      <c r="A58" s="8">
        <v>151054.0</v>
      </c>
      <c r="B58" s="10" t="s">
        <v>69</v>
      </c>
      <c r="C58" s="14" t="str">
        <f t="shared" si="1"/>
        <v>24</v>
      </c>
      <c r="D58" s="2">
        <v>4.0</v>
      </c>
      <c r="E58" s="2">
        <v>4.0</v>
      </c>
      <c r="F58" s="2">
        <v>4.0</v>
      </c>
      <c r="G58" s="2">
        <v>4.0</v>
      </c>
      <c r="H58" s="2">
        <v>4.0</v>
      </c>
      <c r="I58" s="2">
        <v>4.0</v>
      </c>
    </row>
    <row r="59">
      <c r="A59" s="8">
        <v>151055.0</v>
      </c>
      <c r="B59" s="7" t="s">
        <v>70</v>
      </c>
      <c r="C59" s="14" t="str">
        <f t="shared" si="1"/>
        <v>0</v>
      </c>
      <c r="D59" s="2"/>
      <c r="E59" s="7"/>
      <c r="F59" s="10"/>
      <c r="G59" s="10"/>
      <c r="H59" s="7"/>
      <c r="I59" s="7"/>
    </row>
    <row r="60">
      <c r="A60" s="2">
        <v>151075.0</v>
      </c>
      <c r="B60" s="7" t="s">
        <v>71</v>
      </c>
      <c r="C60" s="14" t="str">
        <f t="shared" si="1"/>
        <v>6</v>
      </c>
      <c r="D60" s="2">
        <v>0.0</v>
      </c>
      <c r="E60" s="10">
        <v>0.0</v>
      </c>
      <c r="F60" s="10">
        <v>0.0</v>
      </c>
      <c r="G60" s="10">
        <v>2.0</v>
      </c>
      <c r="H60" s="10">
        <v>4.0</v>
      </c>
      <c r="I60" s="10">
        <v>0.0</v>
      </c>
    </row>
    <row r="61">
      <c r="A61" s="8">
        <v>151056.0</v>
      </c>
      <c r="B61" s="11" t="s">
        <v>72</v>
      </c>
      <c r="C61" s="14" t="str">
        <f t="shared" si="1"/>
        <v>4</v>
      </c>
      <c r="D61" s="2">
        <v>2.0</v>
      </c>
      <c r="E61" s="11">
        <v>2.0</v>
      </c>
      <c r="F61" s="10">
        <v>0.0</v>
      </c>
      <c r="G61" s="11">
        <v>0.0</v>
      </c>
      <c r="H61" s="11">
        <v>0.0</v>
      </c>
      <c r="I61" s="10">
        <v>0.0</v>
      </c>
    </row>
    <row r="62">
      <c r="A62" s="8">
        <v>151057.0</v>
      </c>
      <c r="B62" s="10" t="s">
        <v>73</v>
      </c>
      <c r="C62" s="14" t="str">
        <f t="shared" si="1"/>
        <v>17</v>
      </c>
      <c r="D62" s="2">
        <v>2.0</v>
      </c>
      <c r="E62" s="10">
        <v>4.0</v>
      </c>
      <c r="F62" s="10">
        <v>0.0</v>
      </c>
      <c r="G62" s="11">
        <v>4.0</v>
      </c>
      <c r="H62" s="11">
        <v>4.0</v>
      </c>
      <c r="I62" s="10">
        <v>3.0</v>
      </c>
    </row>
    <row r="63">
      <c r="A63" s="8">
        <v>151058.0</v>
      </c>
      <c r="B63" s="7" t="s">
        <v>74</v>
      </c>
      <c r="C63" s="14" t="str">
        <f t="shared" si="1"/>
        <v>24</v>
      </c>
      <c r="D63" s="2">
        <v>4.0</v>
      </c>
      <c r="E63" s="10">
        <v>4.0</v>
      </c>
      <c r="F63" s="10">
        <v>4.0</v>
      </c>
      <c r="G63" s="10">
        <v>4.0</v>
      </c>
      <c r="H63" s="10">
        <v>4.0</v>
      </c>
      <c r="I63" s="10">
        <v>4.0</v>
      </c>
    </row>
    <row r="64">
      <c r="A64" s="8">
        <v>151059.0</v>
      </c>
      <c r="B64" s="7" t="s">
        <v>76</v>
      </c>
      <c r="C64" s="14" t="str">
        <f t="shared" si="1"/>
        <v>20</v>
      </c>
      <c r="D64" s="2">
        <v>4.0</v>
      </c>
      <c r="E64" s="10">
        <v>4.0</v>
      </c>
      <c r="F64" s="10">
        <v>0.0</v>
      </c>
      <c r="G64" s="10">
        <v>4.0</v>
      </c>
      <c r="H64" s="10">
        <v>4.0</v>
      </c>
      <c r="I64" s="10">
        <v>4.0</v>
      </c>
    </row>
    <row r="65">
      <c r="A65" s="8">
        <v>151060.0</v>
      </c>
      <c r="B65" s="7" t="s">
        <v>77</v>
      </c>
      <c r="C65" s="14" t="str">
        <f t="shared" si="1"/>
        <v>14</v>
      </c>
      <c r="D65" s="2">
        <v>2.0</v>
      </c>
      <c r="E65" s="10">
        <v>4.0</v>
      </c>
      <c r="F65" s="10">
        <v>0.0</v>
      </c>
      <c r="G65" s="10">
        <v>4.0</v>
      </c>
      <c r="H65" s="10">
        <v>4.0</v>
      </c>
      <c r="I65" s="10">
        <v>0.0</v>
      </c>
    </row>
    <row r="66">
      <c r="A66" s="8">
        <v>151061.0</v>
      </c>
      <c r="B66" s="11" t="s">
        <v>78</v>
      </c>
      <c r="C66" s="14" t="str">
        <f t="shared" si="1"/>
        <v>0</v>
      </c>
      <c r="D66" s="2"/>
      <c r="E66" s="10"/>
      <c r="F66" s="11"/>
      <c r="G66" s="11"/>
      <c r="H66" s="11"/>
      <c r="I66" s="11"/>
    </row>
    <row r="67">
      <c r="A67" s="8">
        <v>151062.0</v>
      </c>
      <c r="B67" s="11" t="s">
        <v>79</v>
      </c>
      <c r="C67" s="14" t="str">
        <f t="shared" si="1"/>
        <v>24</v>
      </c>
      <c r="D67" s="2">
        <v>4.0</v>
      </c>
      <c r="E67" s="2">
        <v>4.0</v>
      </c>
      <c r="F67" s="2">
        <v>4.0</v>
      </c>
      <c r="G67" s="11">
        <v>4.0</v>
      </c>
      <c r="H67" s="2">
        <v>4.0</v>
      </c>
      <c r="I67" s="2">
        <v>4.0</v>
      </c>
    </row>
    <row r="68">
      <c r="A68" s="8">
        <v>151063.0</v>
      </c>
      <c r="B68" s="10" t="s">
        <v>80</v>
      </c>
      <c r="C68" s="14" t="str">
        <f t="shared" si="1"/>
        <v>19</v>
      </c>
      <c r="D68" s="2">
        <v>3.0</v>
      </c>
      <c r="E68" s="10">
        <v>4.0</v>
      </c>
      <c r="F68" s="10">
        <v>4.0</v>
      </c>
      <c r="G68" s="10">
        <v>4.0</v>
      </c>
      <c r="H68" s="10">
        <v>4.0</v>
      </c>
      <c r="I68" s="10">
        <v>0.0</v>
      </c>
    </row>
    <row r="69">
      <c r="A69" s="2">
        <v>151079.0</v>
      </c>
      <c r="B69" s="7" t="s">
        <v>81</v>
      </c>
      <c r="C69" s="14" t="str">
        <f t="shared" si="1"/>
        <v>0</v>
      </c>
      <c r="D69" s="2"/>
      <c r="E69" s="10"/>
      <c r="F69" s="10"/>
      <c r="G69" s="10"/>
      <c r="H69" s="10"/>
      <c r="I69" s="10"/>
    </row>
    <row r="70">
      <c r="A70" s="8">
        <v>151064.0</v>
      </c>
      <c r="B70" s="2" t="s">
        <v>82</v>
      </c>
      <c r="C70" s="14" t="str">
        <f t="shared" si="1"/>
        <v>20</v>
      </c>
      <c r="D70" s="2">
        <v>1.0</v>
      </c>
      <c r="E70" s="2">
        <v>4.0</v>
      </c>
      <c r="F70" s="2">
        <v>4.0</v>
      </c>
      <c r="G70" s="2">
        <v>4.0</v>
      </c>
      <c r="H70" s="2">
        <v>4.0</v>
      </c>
      <c r="I70" s="2">
        <v>3.0</v>
      </c>
    </row>
    <row r="71">
      <c r="A71" s="8">
        <v>151065.0</v>
      </c>
      <c r="B71" s="10" t="s">
        <v>83</v>
      </c>
      <c r="C71" s="14" t="str">
        <f t="shared" si="1"/>
        <v>0</v>
      </c>
      <c r="D71" s="2"/>
      <c r="E71" s="2"/>
      <c r="F71" s="2"/>
      <c r="G71" s="2"/>
      <c r="H71" s="2"/>
      <c r="I71" s="2"/>
    </row>
    <row r="72">
      <c r="A72" s="8">
        <v>151066.0</v>
      </c>
      <c r="B72" s="7" t="s">
        <v>84</v>
      </c>
      <c r="C72" s="14" t="str">
        <f t="shared" si="1"/>
        <v>6</v>
      </c>
      <c r="D72" s="12">
        <v>0.0</v>
      </c>
      <c r="E72" s="12">
        <v>0.0</v>
      </c>
      <c r="F72" s="12">
        <v>0.0</v>
      </c>
      <c r="G72" s="12">
        <v>4.0</v>
      </c>
      <c r="H72" s="12">
        <v>2.0</v>
      </c>
      <c r="I72" s="12">
        <v>0.0</v>
      </c>
    </row>
    <row r="73">
      <c r="A73" s="8">
        <v>151067.0</v>
      </c>
      <c r="B73" s="7" t="s">
        <v>85</v>
      </c>
      <c r="C73" s="14" t="str">
        <f t="shared" si="1"/>
        <v>0</v>
      </c>
      <c r="E73" s="10"/>
      <c r="F73" s="7"/>
      <c r="G73" s="7"/>
      <c r="H73" s="7"/>
      <c r="I73" s="7"/>
    </row>
    <row r="74">
      <c r="A74" s="8">
        <v>151068.0</v>
      </c>
      <c r="B74" s="11" t="s">
        <v>86</v>
      </c>
      <c r="C74" s="14" t="str">
        <f t="shared" si="1"/>
        <v>14</v>
      </c>
      <c r="D74" s="2">
        <v>0.0</v>
      </c>
      <c r="E74" s="11">
        <v>3.0</v>
      </c>
      <c r="F74" s="2">
        <v>0.0</v>
      </c>
      <c r="G74" s="2">
        <v>4.0</v>
      </c>
      <c r="H74" s="11">
        <v>4.0</v>
      </c>
      <c r="I74" s="11">
        <v>3.0</v>
      </c>
    </row>
    <row r="75">
      <c r="A75" s="8">
        <v>151069.0</v>
      </c>
      <c r="B75" s="7" t="s">
        <v>87</v>
      </c>
      <c r="C75" s="14" t="str">
        <f t="shared" si="1"/>
        <v>8</v>
      </c>
      <c r="D75" s="2">
        <v>1.0</v>
      </c>
      <c r="E75" s="10">
        <v>0.0</v>
      </c>
      <c r="F75" s="10">
        <v>0.0</v>
      </c>
      <c r="G75" s="10">
        <v>3.0</v>
      </c>
      <c r="H75" s="10">
        <v>4.0</v>
      </c>
      <c r="I75" s="10">
        <v>0.0</v>
      </c>
    </row>
    <row r="76">
      <c r="A76" s="8">
        <v>151070.0</v>
      </c>
      <c r="B76" s="7" t="s">
        <v>88</v>
      </c>
      <c r="C76" s="14" t="str">
        <f t="shared" si="1"/>
        <v>7</v>
      </c>
      <c r="D76" s="2">
        <v>0.0</v>
      </c>
      <c r="E76" s="2">
        <v>0.0</v>
      </c>
      <c r="F76" s="2">
        <v>0.0</v>
      </c>
      <c r="G76" s="2">
        <v>3.0</v>
      </c>
      <c r="H76" s="10">
        <v>4.0</v>
      </c>
      <c r="I76" s="10">
        <v>0.0</v>
      </c>
    </row>
    <row r="77">
      <c r="A77" s="8">
        <v>151071.0</v>
      </c>
      <c r="B77" s="2" t="s">
        <v>89</v>
      </c>
      <c r="C77" s="14" t="str">
        <f t="shared" si="1"/>
        <v>1</v>
      </c>
      <c r="D77" s="12">
        <v>0.0</v>
      </c>
      <c r="E77" s="12">
        <v>0.0</v>
      </c>
      <c r="F77" s="12">
        <v>0.0</v>
      </c>
      <c r="G77" s="12">
        <v>1.0</v>
      </c>
      <c r="H77" s="2">
        <v>0.0</v>
      </c>
      <c r="I77" s="2">
        <v>0.0</v>
      </c>
    </row>
    <row r="78">
      <c r="A78" s="8">
        <v>151072.0</v>
      </c>
      <c r="B78" s="10" t="s">
        <v>90</v>
      </c>
      <c r="C78" s="14" t="str">
        <f t="shared" si="1"/>
        <v>16</v>
      </c>
      <c r="D78" s="2">
        <v>4.0</v>
      </c>
      <c r="E78" s="10">
        <v>4.0</v>
      </c>
      <c r="F78" s="10">
        <v>0.0</v>
      </c>
      <c r="G78" s="10">
        <v>2.0</v>
      </c>
      <c r="H78" s="10">
        <v>4.0</v>
      </c>
      <c r="I78" s="10">
        <v>2.0</v>
      </c>
    </row>
    <row r="79">
      <c r="A79" s="8">
        <v>151073.0</v>
      </c>
      <c r="B79" s="7" t="s">
        <v>91</v>
      </c>
      <c r="C79" s="14" t="str">
        <f t="shared" si="1"/>
        <v>4</v>
      </c>
      <c r="D79" s="2">
        <v>3.0</v>
      </c>
      <c r="E79" s="10">
        <v>0.0</v>
      </c>
      <c r="F79" s="10">
        <v>0.0</v>
      </c>
      <c r="G79" s="10">
        <v>1.0</v>
      </c>
      <c r="H79" s="10">
        <v>0.0</v>
      </c>
      <c r="I79" s="10">
        <v>0.0</v>
      </c>
    </row>
    <row r="80">
      <c r="A80" s="8"/>
      <c r="B80" s="10" t="s">
        <v>98</v>
      </c>
      <c r="C80" s="9"/>
      <c r="D80" s="2"/>
      <c r="E80" s="10"/>
      <c r="F80" s="10"/>
      <c r="G80" s="10"/>
      <c r="H80" s="10"/>
      <c r="I80" s="10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2.0" topLeftCell="C1" activePane="topRight" state="frozen"/>
      <selection activeCell="D2" sqref="D2" pane="topRight"/>
    </sheetView>
  </sheetViews>
  <sheetFormatPr customHeight="1" defaultColWidth="14.43" defaultRowHeight="15.75"/>
  <cols>
    <col customWidth="1" min="1" max="1" width="7.0"/>
    <col customWidth="1" min="2" max="2" width="26.29"/>
    <col customWidth="1" min="3" max="3" width="7.43"/>
    <col customWidth="1" min="4" max="5" width="5.86"/>
    <col customWidth="1" min="6" max="6" width="9.57"/>
    <col customWidth="1" min="7" max="7" width="8.14"/>
    <col customWidth="1" min="8" max="8" width="5.86"/>
  </cols>
  <sheetData>
    <row r="1" ht="18.75" customHeight="1">
      <c r="A1" s="1" t="s">
        <v>0</v>
      </c>
      <c r="B1" s="2" t="s">
        <v>99</v>
      </c>
      <c r="C1" s="4" t="s">
        <v>100</v>
      </c>
      <c r="D1" s="4" t="s">
        <v>101</v>
      </c>
      <c r="E1" s="4" t="s">
        <v>102</v>
      </c>
      <c r="F1" s="4" t="s">
        <v>103</v>
      </c>
      <c r="G1" s="4" t="s">
        <v>104</v>
      </c>
      <c r="H1" s="4" t="s">
        <v>105</v>
      </c>
    </row>
    <row r="2" ht="18.75" customHeight="1">
      <c r="A2" s="5"/>
      <c r="B2" s="5" t="s">
        <v>97</v>
      </c>
      <c r="C2" s="7"/>
      <c r="D2" s="7"/>
      <c r="E2" s="7"/>
      <c r="F2" s="7"/>
      <c r="G2" s="7"/>
      <c r="H2" s="7"/>
    </row>
    <row r="3">
      <c r="A3" s="8">
        <v>151004.0</v>
      </c>
      <c r="B3" s="7" t="s">
        <v>4</v>
      </c>
      <c r="C3" s="2" t="str">
        <f>'Листок 1'!C3+'Листок 2'!C3</f>
        <v>0</v>
      </c>
      <c r="D3" s="15" t="str">
        <f>'10мин'!C3</f>
        <v>0</v>
      </c>
      <c r="E3" s="10" t="str">
        <f>'Контрольная'!C3</f>
        <v>0</v>
      </c>
      <c r="F3" s="10" t="str">
        <f t="shared" ref="F3:F79" si="1">ROUNDDOWN(25/10*C3/20*10/6+25/10*D3/24*10/6+E3/24*10/6)</f>
        <v>0</v>
      </c>
      <c r="G3" s="10"/>
      <c r="H3" s="10"/>
    </row>
    <row r="4">
      <c r="A4" s="8">
        <v>151005.0</v>
      </c>
      <c r="B4" s="7" t="s">
        <v>5</v>
      </c>
      <c r="C4" s="2" t="str">
        <f>'Листок 1'!C4+'Листок 2'!C4</f>
        <v>5</v>
      </c>
      <c r="D4" s="15" t="str">
        <f>'10мин'!C4</f>
        <v>1</v>
      </c>
      <c r="E4" s="10" t="str">
        <f>'Контрольная'!C4</f>
        <v>1</v>
      </c>
      <c r="F4" s="10" t="str">
        <f t="shared" si="1"/>
        <v>1</v>
      </c>
      <c r="G4" s="10"/>
      <c r="H4" s="10"/>
    </row>
    <row r="5">
      <c r="A5" s="8">
        <v>151006.0</v>
      </c>
      <c r="B5" s="7" t="s">
        <v>6</v>
      </c>
      <c r="C5" s="2" t="str">
        <f>'Листок 1'!C5+'Листок 2'!C5</f>
        <v>0</v>
      </c>
      <c r="D5" s="15" t="str">
        <f>'10мин'!C5</f>
        <v>0</v>
      </c>
      <c r="E5" s="10" t="str">
        <f>'Контрольная'!C5</f>
        <v>0</v>
      </c>
      <c r="F5" s="10" t="str">
        <f t="shared" si="1"/>
        <v>0</v>
      </c>
      <c r="G5" s="7"/>
      <c r="H5" s="7"/>
    </row>
    <row r="6">
      <c r="A6" s="8">
        <v>151007.0</v>
      </c>
      <c r="B6" s="10" t="s">
        <v>7</v>
      </c>
      <c r="C6" s="2" t="str">
        <f>'Листок 1'!C6+'Листок 2'!C6</f>
        <v>19</v>
      </c>
      <c r="D6" s="15" t="str">
        <f>'10мин'!C6</f>
        <v>18</v>
      </c>
      <c r="E6" s="10" t="str">
        <f>'Контрольная'!C6</f>
        <v>17</v>
      </c>
      <c r="F6" s="10" t="str">
        <f t="shared" si="1"/>
        <v>8</v>
      </c>
      <c r="G6" s="2"/>
      <c r="H6" s="10"/>
    </row>
    <row r="7">
      <c r="A7" s="8">
        <v>151008.0</v>
      </c>
      <c r="B7" s="7" t="s">
        <v>10</v>
      </c>
      <c r="C7" s="2" t="str">
        <f>'Листок 1'!C7+'Листок 2'!C7</f>
        <v>0</v>
      </c>
      <c r="D7" s="15" t="str">
        <f>'10мин'!C7</f>
        <v>0</v>
      </c>
      <c r="E7" s="10" t="str">
        <f>'Контрольная'!C7</f>
        <v>0</v>
      </c>
      <c r="F7" s="10" t="str">
        <f t="shared" si="1"/>
        <v>0</v>
      </c>
      <c r="G7" s="7"/>
      <c r="H7" s="7"/>
    </row>
    <row r="8">
      <c r="A8" s="8">
        <v>151009.0</v>
      </c>
      <c r="B8" s="10" t="s">
        <v>11</v>
      </c>
      <c r="C8" s="2" t="str">
        <f>'Листок 1'!C8+'Листок 2'!C8</f>
        <v>20</v>
      </c>
      <c r="D8" s="15" t="str">
        <f>'10мин'!C8</f>
        <v>3</v>
      </c>
      <c r="E8" s="10" t="str">
        <f>'Контрольная'!C8</f>
        <v>9</v>
      </c>
      <c r="F8" s="10" t="str">
        <f t="shared" si="1"/>
        <v>5</v>
      </c>
      <c r="G8" s="10"/>
      <c r="H8" s="10"/>
    </row>
    <row r="9">
      <c r="A9" s="8">
        <v>151010.0</v>
      </c>
      <c r="B9" s="10" t="s">
        <v>13</v>
      </c>
      <c r="C9" s="2" t="str">
        <f>'Листок 1'!C9+'Листок 2'!C9</f>
        <v>19</v>
      </c>
      <c r="D9" s="15" t="str">
        <f>'10мин'!C9</f>
        <v>20</v>
      </c>
      <c r="E9" s="10" t="str">
        <f>'Контрольная'!C9</f>
        <v>24</v>
      </c>
      <c r="F9" s="10" t="str">
        <f t="shared" si="1"/>
        <v>9</v>
      </c>
      <c r="G9" s="2"/>
      <c r="H9" s="2"/>
    </row>
    <row r="10">
      <c r="A10" s="8">
        <v>151011.0</v>
      </c>
      <c r="B10" s="10" t="s">
        <v>16</v>
      </c>
      <c r="C10" s="2" t="str">
        <f>'Листок 1'!C10+'Листок 2'!C10</f>
        <v>18</v>
      </c>
      <c r="D10" s="15" t="str">
        <f>'10мин'!C10</f>
        <v>20</v>
      </c>
      <c r="E10" s="10" t="str">
        <f>'Контрольная'!C10</f>
        <v>14</v>
      </c>
      <c r="F10" s="10" t="str">
        <f t="shared" si="1"/>
        <v>8</v>
      </c>
      <c r="G10" s="11"/>
      <c r="H10" s="11"/>
    </row>
    <row r="11">
      <c r="A11" s="8">
        <v>151012.0</v>
      </c>
      <c r="B11" s="7" t="s">
        <v>17</v>
      </c>
      <c r="C11" s="2" t="str">
        <f>'Листок 1'!C11+'Листок 2'!C11</f>
        <v>15</v>
      </c>
      <c r="D11" s="15" t="str">
        <f>'10мин'!C11</f>
        <v>9</v>
      </c>
      <c r="E11" s="10" t="str">
        <f>'Контрольная'!C11</f>
        <v>0</v>
      </c>
      <c r="F11" s="10" t="str">
        <f t="shared" si="1"/>
        <v>4</v>
      </c>
      <c r="G11" s="10"/>
      <c r="H11" s="7"/>
    </row>
    <row r="12">
      <c r="A12" s="8">
        <v>151013.0</v>
      </c>
      <c r="B12" s="11" t="s">
        <v>18</v>
      </c>
      <c r="C12" s="2" t="str">
        <f>'Листок 1'!C12+'Листок 2'!C12</f>
        <v>7</v>
      </c>
      <c r="D12" s="15" t="str">
        <f>'10мин'!C12</f>
        <v>7</v>
      </c>
      <c r="E12" s="10" t="str">
        <f>'Контрольная'!C12</f>
        <v>3</v>
      </c>
      <c r="F12" s="10" t="str">
        <f t="shared" si="1"/>
        <v>2</v>
      </c>
      <c r="G12" s="11"/>
      <c r="H12" s="10"/>
    </row>
    <row r="13">
      <c r="A13" s="8">
        <v>151014.0</v>
      </c>
      <c r="B13" s="7" t="s">
        <v>20</v>
      </c>
      <c r="C13" s="2" t="str">
        <f>'Листок 1'!C13+'Листок 2'!C13</f>
        <v>0</v>
      </c>
      <c r="D13" s="15" t="str">
        <f>'10мин'!C13</f>
        <v>1</v>
      </c>
      <c r="E13" s="10" t="str">
        <f>'Контрольная'!C13</f>
        <v>0</v>
      </c>
      <c r="F13" s="10" t="str">
        <f t="shared" si="1"/>
        <v>0</v>
      </c>
      <c r="G13" s="10"/>
      <c r="H13" s="10"/>
    </row>
    <row r="14">
      <c r="A14" s="8">
        <v>151015.0</v>
      </c>
      <c r="B14" s="11" t="s">
        <v>21</v>
      </c>
      <c r="C14" s="2" t="str">
        <f>'Листок 1'!C14+'Листок 2'!C14</f>
        <v>8</v>
      </c>
      <c r="D14" s="15" t="str">
        <f>'10мин'!C14</f>
        <v>22</v>
      </c>
      <c r="E14" s="10" t="str">
        <f>'Контрольная'!C14</f>
        <v>24</v>
      </c>
      <c r="F14" s="10" t="str">
        <f t="shared" si="1"/>
        <v>7</v>
      </c>
      <c r="G14" s="2"/>
      <c r="H14" s="2"/>
    </row>
    <row r="15">
      <c r="A15" s="8">
        <v>151016.0</v>
      </c>
      <c r="B15" s="10" t="s">
        <v>22</v>
      </c>
      <c r="C15" s="2" t="str">
        <f>'Листок 1'!C15+'Листок 2'!C15</f>
        <v>20</v>
      </c>
      <c r="D15" s="15" t="str">
        <f>'10мин'!C15</f>
        <v>20</v>
      </c>
      <c r="E15" s="10" t="str">
        <f>'Контрольная'!C15</f>
        <v>16</v>
      </c>
      <c r="F15" s="10" t="str">
        <f t="shared" si="1"/>
        <v>8</v>
      </c>
      <c r="G15" s="2"/>
      <c r="H15" s="2"/>
    </row>
    <row r="16">
      <c r="A16" s="8">
        <v>151017.0</v>
      </c>
      <c r="B16" s="7" t="s">
        <v>23</v>
      </c>
      <c r="C16" s="2" t="str">
        <f>'Листок 1'!C16+'Листок 2'!C16</f>
        <v>19</v>
      </c>
      <c r="D16" s="15" t="str">
        <f>'10мин'!C16</f>
        <v>15</v>
      </c>
      <c r="E16" s="10" t="str">
        <f>'Контрольная'!C16</f>
        <v>18</v>
      </c>
      <c r="F16" s="10" t="str">
        <f t="shared" si="1"/>
        <v>7</v>
      </c>
      <c r="G16" s="10"/>
      <c r="H16" s="10"/>
    </row>
    <row r="17">
      <c r="A17" s="8">
        <v>151018.0</v>
      </c>
      <c r="B17" s="7" t="s">
        <v>24</v>
      </c>
      <c r="C17" s="2" t="str">
        <f>'Листок 1'!C17+'Листок 2'!C17</f>
        <v>0</v>
      </c>
      <c r="D17" s="15" t="str">
        <f>'10мин'!C17</f>
        <v>0</v>
      </c>
      <c r="E17" s="10" t="str">
        <f>'Контрольная'!C17</f>
        <v>0</v>
      </c>
      <c r="F17" s="10" t="str">
        <f t="shared" si="1"/>
        <v>0</v>
      </c>
      <c r="G17" s="7"/>
      <c r="H17" s="7"/>
    </row>
    <row r="18">
      <c r="A18" s="8">
        <v>151019.0</v>
      </c>
      <c r="B18" s="7" t="s">
        <v>25</v>
      </c>
      <c r="C18" s="2" t="str">
        <f>'Листок 1'!C18+'Листок 2'!C18</f>
        <v>11</v>
      </c>
      <c r="D18" s="15" t="str">
        <f>'10мин'!C18</f>
        <v>9</v>
      </c>
      <c r="E18" s="10" t="str">
        <f>'Контрольная'!C18</f>
        <v>0</v>
      </c>
      <c r="F18" s="10" t="str">
        <f t="shared" si="1"/>
        <v>3</v>
      </c>
      <c r="G18" s="10"/>
      <c r="H18" s="10"/>
    </row>
    <row r="19">
      <c r="A19" s="8">
        <v>151020.0</v>
      </c>
      <c r="B19" s="10" t="s">
        <v>26</v>
      </c>
      <c r="C19" s="2" t="str">
        <f>'Листок 1'!C19+'Листок 2'!C19</f>
        <v>20</v>
      </c>
      <c r="D19" s="15" t="str">
        <f>'10мин'!C19</f>
        <v>11</v>
      </c>
      <c r="E19" s="10" t="str">
        <f>'Контрольная'!C19</f>
        <v>21</v>
      </c>
      <c r="F19" s="10" t="str">
        <f t="shared" si="1"/>
        <v>7</v>
      </c>
      <c r="G19" s="10"/>
      <c r="H19" s="10"/>
    </row>
    <row r="20">
      <c r="A20" s="8">
        <v>151021.0</v>
      </c>
      <c r="B20" s="10" t="s">
        <v>28</v>
      </c>
      <c r="C20" s="2" t="str">
        <f>'Листок 1'!C20+'Листок 2'!C20</f>
        <v>18</v>
      </c>
      <c r="D20" s="15" t="str">
        <f>'10мин'!C20</f>
        <v>17</v>
      </c>
      <c r="E20" s="10" t="str">
        <f>'Контрольная'!C20</f>
        <v>21</v>
      </c>
      <c r="F20" s="10" t="str">
        <f t="shared" si="1"/>
        <v>8</v>
      </c>
      <c r="G20" s="10"/>
      <c r="H20" s="10"/>
    </row>
    <row r="21">
      <c r="A21" s="8">
        <v>151076.0</v>
      </c>
      <c r="B21" s="7" t="s">
        <v>29</v>
      </c>
      <c r="C21" s="2" t="str">
        <f>'Листок 1'!C21+'Листок 2'!C21</f>
        <v>17</v>
      </c>
      <c r="D21" s="15" t="str">
        <f>'10мин'!C21</f>
        <v>2</v>
      </c>
      <c r="E21" s="10" t="str">
        <f>'Контрольная'!C21</f>
        <v>3</v>
      </c>
      <c r="F21" s="10" t="str">
        <f t="shared" si="1"/>
        <v>4</v>
      </c>
      <c r="G21" s="10"/>
      <c r="H21" s="10"/>
    </row>
    <row r="22">
      <c r="A22" s="8">
        <v>151022.0</v>
      </c>
      <c r="B22" s="7" t="s">
        <v>30</v>
      </c>
      <c r="C22" s="2" t="str">
        <f>'Листок 1'!C22+'Листок 2'!C22</f>
        <v>19</v>
      </c>
      <c r="D22" s="15" t="str">
        <f>'10мин'!C22</f>
        <v>21</v>
      </c>
      <c r="E22" s="10" t="str">
        <f>'Контрольная'!C22</f>
        <v>22</v>
      </c>
      <c r="F22" s="10" t="str">
        <f t="shared" si="1"/>
        <v>9</v>
      </c>
      <c r="G22" s="2"/>
      <c r="H22" s="2"/>
    </row>
    <row r="23">
      <c r="A23" s="8">
        <v>151023.0</v>
      </c>
      <c r="B23" s="7" t="s">
        <v>31</v>
      </c>
      <c r="C23" s="2" t="str">
        <f>'Листок 1'!C23+'Листок 2'!C23</f>
        <v>19</v>
      </c>
      <c r="D23" s="15" t="str">
        <f>'10мин'!C23</f>
        <v>9</v>
      </c>
      <c r="E23" s="10" t="str">
        <f>'Контрольная'!C23</f>
        <v>10</v>
      </c>
      <c r="F23" s="10" t="str">
        <f t="shared" si="1"/>
        <v>6</v>
      </c>
      <c r="G23" s="10"/>
      <c r="H23" s="10"/>
    </row>
    <row r="24">
      <c r="A24" s="8">
        <v>151078.0</v>
      </c>
      <c r="B24" s="7" t="s">
        <v>32</v>
      </c>
      <c r="C24" s="2" t="str">
        <f>'Листок 1'!C24+'Листок 2'!C24</f>
        <v>0</v>
      </c>
      <c r="D24" s="15" t="str">
        <f>'10мин'!C24</f>
        <v>0</v>
      </c>
      <c r="E24" s="10" t="str">
        <f>'Контрольная'!C24</f>
        <v>0</v>
      </c>
      <c r="F24" s="10" t="str">
        <f t="shared" si="1"/>
        <v>0</v>
      </c>
      <c r="G24" s="2"/>
      <c r="H24" s="2"/>
    </row>
    <row r="25">
      <c r="A25" s="8">
        <v>151024.0</v>
      </c>
      <c r="B25" s="10" t="s">
        <v>33</v>
      </c>
      <c r="C25" s="2" t="str">
        <f>'Листок 1'!C25+'Листок 2'!C25</f>
        <v>19</v>
      </c>
      <c r="D25" s="15" t="str">
        <f>'10мин'!C25</f>
        <v>22</v>
      </c>
      <c r="E25" s="10" t="str">
        <f>'Контрольная'!C25</f>
        <v>24</v>
      </c>
      <c r="F25" s="10" t="str">
        <f t="shared" si="1"/>
        <v>9</v>
      </c>
      <c r="G25" s="2"/>
      <c r="H25" s="2"/>
    </row>
    <row r="26">
      <c r="A26" s="8">
        <v>151025.0</v>
      </c>
      <c r="B26" s="7" t="s">
        <v>34</v>
      </c>
      <c r="C26" s="2" t="str">
        <f>'Листок 1'!C26+'Листок 2'!C26</f>
        <v>0</v>
      </c>
      <c r="D26" s="15" t="str">
        <f>'10мин'!C26</f>
        <v>0</v>
      </c>
      <c r="E26" s="10" t="str">
        <f>'Контрольная'!C26</f>
        <v>0</v>
      </c>
      <c r="F26" s="10" t="str">
        <f t="shared" si="1"/>
        <v>0</v>
      </c>
      <c r="G26" s="10"/>
      <c r="H26" s="10"/>
    </row>
    <row r="27">
      <c r="A27" s="8">
        <v>151026.0</v>
      </c>
      <c r="B27" s="2" t="s">
        <v>35</v>
      </c>
      <c r="C27" s="2" t="str">
        <f>'Листок 1'!C27+'Листок 2'!C27</f>
        <v>19</v>
      </c>
      <c r="D27" s="15" t="str">
        <f>'10мин'!C27</f>
        <v>10</v>
      </c>
      <c r="E27" s="10" t="str">
        <f>'Контрольная'!C27</f>
        <v>12</v>
      </c>
      <c r="F27" s="10" t="str">
        <f t="shared" si="1"/>
        <v>6</v>
      </c>
      <c r="G27" s="2"/>
      <c r="H27" s="2"/>
    </row>
    <row r="28">
      <c r="A28" s="8">
        <v>151027.0</v>
      </c>
      <c r="B28" s="7" t="s">
        <v>36</v>
      </c>
      <c r="C28" s="2" t="str">
        <f>'Листок 1'!C28+'Листок 2'!C28</f>
        <v>0</v>
      </c>
      <c r="D28" s="15" t="str">
        <f>'10мин'!C28</f>
        <v>0</v>
      </c>
      <c r="E28" s="10" t="str">
        <f>'Контрольная'!C28</f>
        <v>0</v>
      </c>
      <c r="F28" s="10" t="str">
        <f t="shared" si="1"/>
        <v>0</v>
      </c>
      <c r="G28" s="10"/>
      <c r="H28" s="10"/>
    </row>
    <row r="29">
      <c r="A29" s="8">
        <v>151077.0</v>
      </c>
      <c r="B29" s="10" t="s">
        <v>37</v>
      </c>
      <c r="C29" s="2" t="str">
        <f>'Листок 1'!C29+'Листок 2'!C29</f>
        <v>17</v>
      </c>
      <c r="D29" s="15" t="str">
        <f>'10мин'!C29</f>
        <v>17</v>
      </c>
      <c r="E29" s="10" t="str">
        <f>'Контрольная'!C29</f>
        <v>17</v>
      </c>
      <c r="F29" s="10" t="str">
        <f t="shared" si="1"/>
        <v>7</v>
      </c>
      <c r="G29" s="10"/>
      <c r="H29" s="10"/>
    </row>
    <row r="30">
      <c r="A30" s="8">
        <v>151028.0</v>
      </c>
      <c r="B30" s="7" t="s">
        <v>39</v>
      </c>
      <c r="C30" s="2" t="str">
        <f>'Листок 1'!C30+'Листок 2'!C30</f>
        <v>4</v>
      </c>
      <c r="D30" s="15" t="str">
        <f>'10мин'!C30</f>
        <v>0</v>
      </c>
      <c r="E30" s="10" t="str">
        <f>'Контрольная'!C30</f>
        <v>0</v>
      </c>
      <c r="F30" s="10" t="str">
        <f t="shared" si="1"/>
        <v>0</v>
      </c>
      <c r="G30" s="10"/>
      <c r="H30" s="11"/>
    </row>
    <row r="31">
      <c r="A31" s="8">
        <v>151029.0</v>
      </c>
      <c r="B31" s="7" t="s">
        <v>40</v>
      </c>
      <c r="C31" s="2" t="str">
        <f>'Листок 1'!C31+'Листок 2'!C31</f>
        <v>18</v>
      </c>
      <c r="D31" s="15" t="str">
        <f>'10мин'!C31</f>
        <v>16</v>
      </c>
      <c r="E31" s="10" t="str">
        <f>'Контрольная'!C31</f>
        <v>23</v>
      </c>
      <c r="F31" s="10" t="str">
        <f t="shared" si="1"/>
        <v>8</v>
      </c>
      <c r="G31" s="10"/>
      <c r="H31" s="10"/>
    </row>
    <row r="32">
      <c r="A32" s="8">
        <v>151030.0</v>
      </c>
      <c r="B32" s="10" t="s">
        <v>41</v>
      </c>
      <c r="C32" s="2" t="str">
        <f>'Листок 1'!C32+'Листок 2'!C32</f>
        <v>12</v>
      </c>
      <c r="D32" s="15" t="str">
        <f>'10мин'!C32</f>
        <v>0</v>
      </c>
      <c r="E32" s="10" t="str">
        <f>'Контрольная'!C32</f>
        <v>0</v>
      </c>
      <c r="F32" s="10" t="str">
        <f t="shared" si="1"/>
        <v>2</v>
      </c>
      <c r="G32" s="10"/>
      <c r="H32" s="10"/>
    </row>
    <row r="33">
      <c r="A33" s="8">
        <v>151031.0</v>
      </c>
      <c r="B33" s="10" t="s">
        <v>42</v>
      </c>
      <c r="C33" s="2" t="str">
        <f>'Листок 1'!C33+'Листок 2'!C33</f>
        <v>20</v>
      </c>
      <c r="D33" s="15" t="str">
        <f>'10мин'!C33</f>
        <v>9</v>
      </c>
      <c r="E33" s="10" t="str">
        <f>'Контрольная'!C33</f>
        <v>11</v>
      </c>
      <c r="F33" s="10" t="str">
        <f t="shared" si="1"/>
        <v>6</v>
      </c>
      <c r="G33" s="10"/>
      <c r="H33" s="10"/>
    </row>
    <row r="34">
      <c r="A34" s="8">
        <v>141029.0</v>
      </c>
      <c r="B34" s="10" t="s">
        <v>45</v>
      </c>
      <c r="C34" s="2" t="str">
        <f>'Листок 1'!C34+'Листок 2'!C34</f>
        <v>0</v>
      </c>
      <c r="D34" s="15" t="str">
        <f>'10мин'!C34</f>
        <v>0</v>
      </c>
      <c r="E34" s="10" t="str">
        <f>'Контрольная'!C34</f>
        <v>0</v>
      </c>
      <c r="F34" s="10" t="str">
        <f t="shared" si="1"/>
        <v>0</v>
      </c>
      <c r="G34" s="10"/>
      <c r="H34" s="10"/>
    </row>
    <row r="35">
      <c r="A35" s="8">
        <v>151032.0</v>
      </c>
      <c r="B35" s="7" t="s">
        <v>46</v>
      </c>
      <c r="C35" s="2" t="str">
        <f>'Листок 1'!C35+'Листок 2'!C35</f>
        <v>12</v>
      </c>
      <c r="D35" s="15" t="str">
        <f>'10мин'!C35</f>
        <v>0</v>
      </c>
      <c r="E35" s="10" t="str">
        <f>'Контрольная'!C35</f>
        <v>6</v>
      </c>
      <c r="F35" s="10" t="str">
        <f t="shared" si="1"/>
        <v>2</v>
      </c>
      <c r="G35" s="10"/>
      <c r="H35" s="10"/>
    </row>
    <row r="36">
      <c r="A36" s="8">
        <v>151033.0</v>
      </c>
      <c r="B36" s="2" t="s">
        <v>47</v>
      </c>
      <c r="C36" s="2" t="str">
        <f>'Листок 1'!C36+'Листок 2'!C36</f>
        <v>18</v>
      </c>
      <c r="D36" s="15" t="str">
        <f>'10мин'!C36</f>
        <v>0</v>
      </c>
      <c r="E36" s="10" t="str">
        <f>'Контрольная'!C36</f>
        <v>0</v>
      </c>
      <c r="F36" s="10" t="str">
        <f t="shared" si="1"/>
        <v>3</v>
      </c>
      <c r="G36" s="10"/>
      <c r="H36" s="7"/>
    </row>
    <row r="37">
      <c r="A37" s="8">
        <v>151034.0</v>
      </c>
      <c r="B37" s="7" t="s">
        <v>48</v>
      </c>
      <c r="C37" s="2" t="str">
        <f>'Листок 1'!C37+'Листок 2'!C37</f>
        <v>19</v>
      </c>
      <c r="D37" s="15" t="str">
        <f>'10мин'!C37</f>
        <v>21</v>
      </c>
      <c r="E37" s="10" t="str">
        <f>'Контрольная'!C37</f>
        <v>10</v>
      </c>
      <c r="F37" s="10" t="str">
        <f t="shared" si="1"/>
        <v>8</v>
      </c>
      <c r="G37" s="2"/>
      <c r="H37" s="2"/>
    </row>
    <row r="38">
      <c r="A38" s="8">
        <v>151035.0</v>
      </c>
      <c r="B38" s="7" t="s">
        <v>49</v>
      </c>
      <c r="C38" s="2" t="str">
        <f>'Листок 1'!C38+'Листок 2'!C38</f>
        <v>13</v>
      </c>
      <c r="D38" s="15" t="str">
        <f>'10мин'!C38</f>
        <v>6</v>
      </c>
      <c r="E38" s="10" t="str">
        <f>'Контрольная'!C38</f>
        <v>6</v>
      </c>
      <c r="F38" s="10" t="str">
        <f t="shared" si="1"/>
        <v>4</v>
      </c>
      <c r="G38" s="10"/>
      <c r="H38" s="10"/>
    </row>
    <row r="39">
      <c r="A39" s="8">
        <v>151036.0</v>
      </c>
      <c r="B39" s="7" t="s">
        <v>50</v>
      </c>
      <c r="C39" s="2" t="str">
        <f>'Листок 1'!C39+'Листок 2'!C39</f>
        <v>0</v>
      </c>
      <c r="D39" s="15" t="str">
        <f>'10мин'!C39</f>
        <v>0</v>
      </c>
      <c r="E39" s="10" t="str">
        <f>'Контрольная'!C39</f>
        <v>0</v>
      </c>
      <c r="F39" s="10" t="str">
        <f t="shared" si="1"/>
        <v>0</v>
      </c>
      <c r="G39" s="7"/>
      <c r="H39" s="7"/>
    </row>
    <row r="40">
      <c r="A40" s="8">
        <v>151037.0</v>
      </c>
      <c r="B40" s="7" t="s">
        <v>51</v>
      </c>
      <c r="C40" s="2" t="str">
        <f>'Листок 1'!C40+'Листок 2'!C40</f>
        <v>0</v>
      </c>
      <c r="D40" s="15" t="str">
        <f>'10мин'!C40</f>
        <v>0</v>
      </c>
      <c r="E40" s="10" t="str">
        <f>'Контрольная'!C40</f>
        <v>0</v>
      </c>
      <c r="F40" s="10" t="str">
        <f t="shared" si="1"/>
        <v>0</v>
      </c>
      <c r="G40" s="7"/>
      <c r="H40" s="7"/>
    </row>
    <row r="41">
      <c r="A41" s="8">
        <v>151038.0</v>
      </c>
      <c r="B41" s="7" t="s">
        <v>52</v>
      </c>
      <c r="C41" s="2" t="str">
        <f>'Листок 1'!C41+'Листок 2'!C41</f>
        <v>4</v>
      </c>
      <c r="D41" s="15" t="str">
        <f>'10мин'!C41</f>
        <v>22</v>
      </c>
      <c r="E41" s="10" t="str">
        <f>'Контрольная'!C41</f>
        <v>18</v>
      </c>
      <c r="F41" s="10" t="str">
        <f t="shared" si="1"/>
        <v>5</v>
      </c>
      <c r="G41" s="10"/>
      <c r="H41" s="10"/>
    </row>
    <row r="42">
      <c r="A42" s="8">
        <v>151039.0</v>
      </c>
      <c r="B42" s="7" t="s">
        <v>53</v>
      </c>
      <c r="C42" s="2" t="str">
        <f>'Листок 1'!C42+'Листок 2'!C42</f>
        <v>17</v>
      </c>
      <c r="D42" s="15" t="str">
        <f>'10мин'!C42</f>
        <v>8</v>
      </c>
      <c r="E42" s="10" t="str">
        <f>'Контрольная'!C42</f>
        <v>2</v>
      </c>
      <c r="F42" s="10" t="str">
        <f t="shared" si="1"/>
        <v>5</v>
      </c>
      <c r="G42" s="10"/>
      <c r="H42" s="10"/>
    </row>
    <row r="43">
      <c r="A43" s="8">
        <v>151040.0</v>
      </c>
      <c r="B43" s="11" t="s">
        <v>54</v>
      </c>
      <c r="C43" s="2" t="str">
        <f>'Листок 1'!C43+'Листок 2'!C43</f>
        <v>7</v>
      </c>
      <c r="D43" s="15" t="str">
        <f>'10мин'!C43</f>
        <v>8</v>
      </c>
      <c r="E43" s="10" t="str">
        <f>'Контрольная'!C43</f>
        <v>6</v>
      </c>
      <c r="F43" s="10" t="str">
        <f t="shared" si="1"/>
        <v>3</v>
      </c>
      <c r="G43" s="11"/>
      <c r="H43" s="11"/>
    </row>
    <row r="44">
      <c r="A44" s="8">
        <v>151041.0</v>
      </c>
      <c r="B44" s="10" t="s">
        <v>55</v>
      </c>
      <c r="C44" s="2" t="str">
        <f>'Листок 1'!C44+'Листок 2'!C44</f>
        <v>20</v>
      </c>
      <c r="D44" s="15" t="str">
        <f>'10мин'!C44</f>
        <v>12</v>
      </c>
      <c r="E44" s="10" t="str">
        <f>'Контрольная'!C44</f>
        <v>7</v>
      </c>
      <c r="F44" s="10" t="str">
        <f t="shared" si="1"/>
        <v>6</v>
      </c>
      <c r="G44" s="10"/>
      <c r="H44" s="10"/>
    </row>
    <row r="45">
      <c r="A45" s="8">
        <v>151042.0</v>
      </c>
      <c r="B45" s="7" t="s">
        <v>56</v>
      </c>
      <c r="C45" s="2" t="str">
        <f>'Листок 1'!C45+'Листок 2'!C45</f>
        <v>0</v>
      </c>
      <c r="D45" s="15" t="str">
        <f>'10мин'!C45</f>
        <v>0</v>
      </c>
      <c r="E45" s="10" t="str">
        <f>'Контрольная'!C45</f>
        <v>0</v>
      </c>
      <c r="F45" s="10" t="str">
        <f t="shared" si="1"/>
        <v>0</v>
      </c>
      <c r="G45" s="7"/>
      <c r="H45" s="7"/>
    </row>
    <row r="46">
      <c r="A46" s="8">
        <v>151043.0</v>
      </c>
      <c r="B46" s="10" t="s">
        <v>57</v>
      </c>
      <c r="C46" s="2" t="str">
        <f>'Листок 1'!C46+'Листок 2'!C46</f>
        <v>19</v>
      </c>
      <c r="D46" s="15" t="str">
        <f>'10мин'!C46</f>
        <v>11</v>
      </c>
      <c r="E46" s="10" t="str">
        <f>'Контрольная'!C46</f>
        <v>17</v>
      </c>
      <c r="F46" s="10" t="str">
        <f t="shared" si="1"/>
        <v>7</v>
      </c>
      <c r="G46" s="10"/>
      <c r="H46" s="10"/>
    </row>
    <row r="47">
      <c r="A47" s="8">
        <v>151074.0</v>
      </c>
      <c r="B47" s="7" t="s">
        <v>58</v>
      </c>
      <c r="C47" s="2" t="str">
        <f>'Листок 1'!C47+'Листок 2'!C47</f>
        <v>0</v>
      </c>
      <c r="D47" s="15" t="str">
        <f>'10мин'!C47</f>
        <v>0</v>
      </c>
      <c r="E47" s="10" t="str">
        <f>'Контрольная'!C47</f>
        <v>0</v>
      </c>
      <c r="F47" s="10" t="str">
        <f t="shared" si="1"/>
        <v>0</v>
      </c>
      <c r="G47" s="7"/>
      <c r="H47" s="7"/>
    </row>
    <row r="48">
      <c r="A48" s="8">
        <v>151044.0</v>
      </c>
      <c r="B48" s="11" t="s">
        <v>59</v>
      </c>
      <c r="C48" s="2" t="str">
        <f>'Листок 1'!C48+'Листок 2'!C48</f>
        <v>20</v>
      </c>
      <c r="D48" s="15" t="str">
        <f>'10мин'!C48</f>
        <v>20</v>
      </c>
      <c r="E48" s="10" t="str">
        <f>'Контрольная'!C48</f>
        <v>24</v>
      </c>
      <c r="F48" s="10" t="str">
        <f t="shared" si="1"/>
        <v>9</v>
      </c>
      <c r="G48" s="2"/>
      <c r="H48" s="2"/>
    </row>
    <row r="49">
      <c r="A49" s="8">
        <v>151045.0</v>
      </c>
      <c r="B49" s="7" t="s">
        <v>60</v>
      </c>
      <c r="C49" s="2" t="str">
        <f>'Листок 1'!C49+'Листок 2'!C49</f>
        <v>9</v>
      </c>
      <c r="D49" s="15" t="str">
        <f>'10мин'!C49</f>
        <v>1</v>
      </c>
      <c r="E49" s="10" t="str">
        <f>'Контрольная'!C49</f>
        <v>0</v>
      </c>
      <c r="F49" s="10" t="str">
        <f t="shared" si="1"/>
        <v>2</v>
      </c>
      <c r="G49" s="10"/>
      <c r="H49" s="10"/>
    </row>
    <row r="50">
      <c r="A50" s="8">
        <v>151046.0</v>
      </c>
      <c r="B50" s="11" t="s">
        <v>61</v>
      </c>
      <c r="C50" s="2" t="str">
        <f>'Листок 1'!C50+'Листок 2'!C50</f>
        <v>19</v>
      </c>
      <c r="D50" s="15" t="str">
        <f>'10мин'!C50</f>
        <v>10</v>
      </c>
      <c r="E50" s="10" t="str">
        <f>'Контрольная'!C50</f>
        <v>19</v>
      </c>
      <c r="F50" s="10" t="str">
        <f t="shared" si="1"/>
        <v>7</v>
      </c>
      <c r="G50" s="11"/>
      <c r="H50" s="11"/>
    </row>
    <row r="51">
      <c r="A51" s="8">
        <v>151047.0</v>
      </c>
      <c r="B51" s="10" t="s">
        <v>62</v>
      </c>
      <c r="C51" s="2" t="str">
        <f>'Листок 1'!C51+'Листок 2'!C51</f>
        <v>20</v>
      </c>
      <c r="D51" s="15" t="str">
        <f>'10мин'!C51</f>
        <v>21</v>
      </c>
      <c r="E51" s="10" t="str">
        <f>'Контрольная'!C51</f>
        <v>15</v>
      </c>
      <c r="F51" s="10" t="str">
        <f t="shared" si="1"/>
        <v>8</v>
      </c>
      <c r="G51" s="10"/>
      <c r="H51" s="10"/>
    </row>
    <row r="52">
      <c r="A52" s="8">
        <v>151048.0</v>
      </c>
      <c r="B52" s="7" t="s">
        <v>63</v>
      </c>
      <c r="C52" s="2" t="str">
        <f>'Листок 1'!C52+'Листок 2'!C52</f>
        <v>16</v>
      </c>
      <c r="D52" s="15" t="str">
        <f>'10мин'!C52</f>
        <v>12</v>
      </c>
      <c r="E52" s="10" t="str">
        <f>'Контрольная'!C52</f>
        <v>9</v>
      </c>
      <c r="F52" s="10" t="str">
        <f t="shared" si="1"/>
        <v>6</v>
      </c>
      <c r="G52" s="12"/>
      <c r="H52" s="12"/>
    </row>
    <row r="53">
      <c r="A53" s="8">
        <v>151049.0</v>
      </c>
      <c r="B53" s="2" t="s">
        <v>64</v>
      </c>
      <c r="C53" s="2" t="str">
        <f>'Листок 1'!C53+'Листок 2'!C53</f>
        <v>20</v>
      </c>
      <c r="D53" s="15" t="str">
        <f>'10мин'!C53</f>
        <v>10</v>
      </c>
      <c r="E53" s="10" t="str">
        <f>'Контрольная'!C53</f>
        <v>12</v>
      </c>
      <c r="F53" s="10" t="str">
        <f t="shared" si="1"/>
        <v>6</v>
      </c>
      <c r="G53" s="2"/>
      <c r="H53" s="10"/>
    </row>
    <row r="54">
      <c r="A54" s="8">
        <v>151050.0</v>
      </c>
      <c r="B54" s="7" t="s">
        <v>65</v>
      </c>
      <c r="C54" s="2" t="str">
        <f>'Листок 1'!C54+'Листок 2'!C54</f>
        <v>4</v>
      </c>
      <c r="D54" s="15" t="str">
        <f>'10мин'!C54</f>
        <v>8</v>
      </c>
      <c r="E54" s="10" t="str">
        <f>'Контрольная'!C54</f>
        <v>0</v>
      </c>
      <c r="F54" s="10" t="str">
        <f t="shared" si="1"/>
        <v>2</v>
      </c>
      <c r="G54" s="10"/>
      <c r="H54" s="10"/>
    </row>
    <row r="55">
      <c r="A55" s="8">
        <v>151051.0</v>
      </c>
      <c r="B55" s="10" t="s">
        <v>66</v>
      </c>
      <c r="C55" s="2" t="str">
        <f>'Листок 1'!C55+'Листок 2'!C55</f>
        <v>20</v>
      </c>
      <c r="D55" s="15" t="str">
        <f>'10мин'!C55</f>
        <v>10</v>
      </c>
      <c r="E55" s="10" t="str">
        <f>'Контрольная'!C55</f>
        <v>4</v>
      </c>
      <c r="F55" s="10" t="str">
        <f t="shared" si="1"/>
        <v>6</v>
      </c>
      <c r="G55" s="10"/>
      <c r="H55" s="10"/>
    </row>
    <row r="56">
      <c r="A56" s="8">
        <v>151052.0</v>
      </c>
      <c r="B56" s="7" t="s">
        <v>67</v>
      </c>
      <c r="C56" s="2" t="str">
        <f>'Листок 1'!C56+'Листок 2'!C56</f>
        <v>18</v>
      </c>
      <c r="D56" s="15" t="str">
        <f>'10мин'!C56</f>
        <v>5</v>
      </c>
      <c r="E56" s="10" t="str">
        <f>'Контрольная'!C56</f>
        <v>1</v>
      </c>
      <c r="F56" s="10" t="str">
        <f t="shared" si="1"/>
        <v>4</v>
      </c>
      <c r="G56" s="10"/>
      <c r="H56" s="10"/>
    </row>
    <row r="57">
      <c r="A57" s="8">
        <v>151053.0</v>
      </c>
      <c r="B57" s="2" t="s">
        <v>68</v>
      </c>
      <c r="C57" s="2" t="str">
        <f>'Листок 1'!C57+'Листок 2'!C57</f>
        <v>20</v>
      </c>
      <c r="D57" s="15" t="str">
        <f>'10мин'!C57</f>
        <v>8</v>
      </c>
      <c r="E57" s="10" t="str">
        <f>'Контрольная'!C57</f>
        <v>15</v>
      </c>
      <c r="F57" s="10" t="str">
        <f t="shared" si="1"/>
        <v>6</v>
      </c>
      <c r="G57" s="2"/>
      <c r="H57" s="2"/>
    </row>
    <row r="58">
      <c r="A58" s="8">
        <v>151054.0</v>
      </c>
      <c r="B58" s="10" t="s">
        <v>69</v>
      </c>
      <c r="C58" s="2" t="str">
        <f>'Листок 1'!C58+'Листок 2'!C58</f>
        <v>18</v>
      </c>
      <c r="D58" s="15" t="str">
        <f>'10мин'!C58</f>
        <v>19</v>
      </c>
      <c r="E58" s="10" t="str">
        <f>'Контрольная'!C58</f>
        <v>24</v>
      </c>
      <c r="F58" s="10" t="str">
        <f t="shared" si="1"/>
        <v>8</v>
      </c>
      <c r="G58" s="2"/>
      <c r="H58" s="2"/>
    </row>
    <row r="59">
      <c r="A59" s="8">
        <v>151055.0</v>
      </c>
      <c r="B59" s="7" t="s">
        <v>70</v>
      </c>
      <c r="C59" s="2" t="str">
        <f>'Листок 1'!C59+'Листок 2'!C59</f>
        <v>14</v>
      </c>
      <c r="D59" s="15" t="str">
        <f>'10мин'!C59</f>
        <v>0</v>
      </c>
      <c r="E59" s="10" t="str">
        <f>'Контрольная'!C59</f>
        <v>0</v>
      </c>
      <c r="F59" s="10" t="str">
        <f t="shared" si="1"/>
        <v>2</v>
      </c>
      <c r="G59" s="7"/>
      <c r="H59" s="7"/>
    </row>
    <row r="60">
      <c r="A60" s="2">
        <v>151075.0</v>
      </c>
      <c r="B60" s="7" t="s">
        <v>71</v>
      </c>
      <c r="C60" s="2" t="str">
        <f>'Листок 1'!C60+'Листок 2'!C60</f>
        <v>18</v>
      </c>
      <c r="D60" s="15" t="str">
        <f>'10мин'!C60</f>
        <v>11</v>
      </c>
      <c r="E60" s="10" t="str">
        <f>'Контрольная'!C60</f>
        <v>6</v>
      </c>
      <c r="F60" s="10" t="str">
        <f t="shared" si="1"/>
        <v>6</v>
      </c>
      <c r="G60" s="10"/>
      <c r="H60" s="10"/>
    </row>
    <row r="61">
      <c r="A61" s="8">
        <v>151056.0</v>
      </c>
      <c r="B61" s="11" t="s">
        <v>72</v>
      </c>
      <c r="C61" s="2" t="str">
        <f>'Листок 1'!C61+'Листок 2'!C61</f>
        <v>14</v>
      </c>
      <c r="D61" s="15" t="str">
        <f>'10мин'!C61</f>
        <v>5</v>
      </c>
      <c r="E61" s="10" t="str">
        <f>'Контрольная'!C61</f>
        <v>4</v>
      </c>
      <c r="F61" s="10" t="str">
        <f t="shared" si="1"/>
        <v>4</v>
      </c>
      <c r="G61" s="11"/>
      <c r="H61" s="10"/>
    </row>
    <row r="62">
      <c r="A62" s="8">
        <v>151057.0</v>
      </c>
      <c r="B62" s="10" t="s">
        <v>73</v>
      </c>
      <c r="C62" s="2" t="str">
        <f>'Листок 1'!C62+'Листок 2'!C62</f>
        <v>18</v>
      </c>
      <c r="D62" s="15" t="str">
        <f>'10мин'!C62</f>
        <v>17</v>
      </c>
      <c r="E62" s="10" t="str">
        <f>'Контрольная'!C62</f>
        <v>17</v>
      </c>
      <c r="F62" s="10" t="str">
        <f t="shared" si="1"/>
        <v>7</v>
      </c>
      <c r="G62" s="11"/>
      <c r="H62" s="10"/>
    </row>
    <row r="63">
      <c r="A63" s="8">
        <v>151058.0</v>
      </c>
      <c r="B63" s="7" t="s">
        <v>74</v>
      </c>
      <c r="C63" s="2" t="str">
        <f>'Листок 1'!C63+'Листок 2'!C63</f>
        <v>18</v>
      </c>
      <c r="D63" s="15" t="str">
        <f>'10мин'!C63</f>
        <v>16</v>
      </c>
      <c r="E63" s="10" t="str">
        <f>'Контрольная'!C63</f>
        <v>24</v>
      </c>
      <c r="F63" s="10" t="str">
        <f t="shared" si="1"/>
        <v>8</v>
      </c>
      <c r="G63" s="10"/>
      <c r="H63" s="10"/>
    </row>
    <row r="64">
      <c r="A64" s="8">
        <v>151059.0</v>
      </c>
      <c r="B64" s="7" t="s">
        <v>76</v>
      </c>
      <c r="C64" s="2" t="str">
        <f>'Листок 1'!C64+'Листок 2'!C64</f>
        <v>18</v>
      </c>
      <c r="D64" s="15" t="str">
        <f>'10мин'!C64</f>
        <v>13</v>
      </c>
      <c r="E64" s="10" t="str">
        <f>'Контрольная'!C64</f>
        <v>20</v>
      </c>
      <c r="F64" s="10" t="str">
        <f t="shared" si="1"/>
        <v>7</v>
      </c>
      <c r="G64" s="10"/>
      <c r="H64" s="10"/>
    </row>
    <row r="65">
      <c r="A65" s="8">
        <v>151060.0</v>
      </c>
      <c r="B65" s="7" t="s">
        <v>77</v>
      </c>
      <c r="C65" s="2" t="str">
        <f>'Листок 1'!C65+'Листок 2'!C65</f>
        <v>19</v>
      </c>
      <c r="D65" s="15" t="str">
        <f>'10мин'!C65</f>
        <v>12</v>
      </c>
      <c r="E65" s="10" t="str">
        <f>'Контрольная'!C65</f>
        <v>14</v>
      </c>
      <c r="F65" s="10" t="str">
        <f t="shared" si="1"/>
        <v>7</v>
      </c>
      <c r="G65" s="10"/>
      <c r="H65" s="10"/>
    </row>
    <row r="66">
      <c r="A66" s="8">
        <v>151061.0</v>
      </c>
      <c r="B66" s="11" t="s">
        <v>78</v>
      </c>
      <c r="C66" s="2" t="str">
        <f>'Листок 1'!C66+'Листок 2'!C66</f>
        <v>8</v>
      </c>
      <c r="D66" s="15" t="str">
        <f>'10мин'!C66</f>
        <v>6</v>
      </c>
      <c r="E66" s="10" t="str">
        <f>'Контрольная'!C66</f>
        <v>0</v>
      </c>
      <c r="F66" s="10" t="str">
        <f t="shared" si="1"/>
        <v>2</v>
      </c>
      <c r="G66" s="11"/>
      <c r="H66" s="11"/>
    </row>
    <row r="67">
      <c r="A67" s="8">
        <v>151062.0</v>
      </c>
      <c r="B67" s="11" t="s">
        <v>79</v>
      </c>
      <c r="C67" s="2" t="str">
        <f>'Листок 1'!C67+'Листок 2'!C67</f>
        <v>20</v>
      </c>
      <c r="D67" s="15" t="str">
        <f>'10мин'!C67</f>
        <v>17</v>
      </c>
      <c r="E67" s="10" t="str">
        <f>'Контрольная'!C67</f>
        <v>24</v>
      </c>
      <c r="F67" s="10" t="str">
        <f t="shared" si="1"/>
        <v>8</v>
      </c>
      <c r="G67" s="2"/>
      <c r="H67" s="2"/>
    </row>
    <row r="68">
      <c r="A68" s="8">
        <v>151063.0</v>
      </c>
      <c r="B68" s="10" t="s">
        <v>80</v>
      </c>
      <c r="C68" s="2" t="str">
        <f>'Листок 1'!C68+'Листок 2'!C68</f>
        <v>19</v>
      </c>
      <c r="D68" s="15" t="str">
        <f>'10мин'!C68</f>
        <v>7</v>
      </c>
      <c r="E68" s="10" t="str">
        <f>'Контрольная'!C68</f>
        <v>19</v>
      </c>
      <c r="F68" s="10" t="str">
        <f t="shared" si="1"/>
        <v>6</v>
      </c>
      <c r="G68" s="10"/>
      <c r="H68" s="10"/>
    </row>
    <row r="69">
      <c r="A69" s="2">
        <v>151079.0</v>
      </c>
      <c r="B69" s="7" t="s">
        <v>81</v>
      </c>
      <c r="C69" s="2" t="str">
        <f>'Листок 1'!C69+'Листок 2'!C69</f>
        <v>0</v>
      </c>
      <c r="D69" s="15" t="str">
        <f>'10мин'!C69</f>
        <v>0</v>
      </c>
      <c r="E69" s="10" t="str">
        <f>'Контрольная'!C69</f>
        <v>0</v>
      </c>
      <c r="F69" s="10" t="str">
        <f t="shared" si="1"/>
        <v>0</v>
      </c>
      <c r="G69" s="10"/>
      <c r="H69" s="10"/>
    </row>
    <row r="70">
      <c r="A70" s="8">
        <v>151064.0</v>
      </c>
      <c r="B70" s="2" t="s">
        <v>82</v>
      </c>
      <c r="C70" s="2" t="str">
        <f>'Листок 1'!C70+'Листок 2'!C70</f>
        <v>18</v>
      </c>
      <c r="D70" s="15" t="str">
        <f>'10мин'!C70</f>
        <v>5</v>
      </c>
      <c r="E70" s="10" t="str">
        <f>'Контрольная'!C70</f>
        <v>20</v>
      </c>
      <c r="F70" s="10" t="str">
        <f t="shared" si="1"/>
        <v>6</v>
      </c>
      <c r="G70" s="2"/>
      <c r="H70" s="2"/>
    </row>
    <row r="71">
      <c r="A71" s="8">
        <v>151065.0</v>
      </c>
      <c r="B71" s="10" t="s">
        <v>83</v>
      </c>
      <c r="C71" s="2" t="str">
        <f>'Листок 1'!C71+'Листок 2'!C71</f>
        <v>0</v>
      </c>
      <c r="D71" s="15" t="str">
        <f>'10мин'!C71</f>
        <v>0</v>
      </c>
      <c r="E71" s="10" t="str">
        <f>'Контрольная'!C71</f>
        <v>0</v>
      </c>
      <c r="F71" s="10" t="str">
        <f t="shared" si="1"/>
        <v>0</v>
      </c>
      <c r="G71" s="2"/>
      <c r="H71" s="2"/>
    </row>
    <row r="72">
      <c r="A72" s="8">
        <v>151066.0</v>
      </c>
      <c r="B72" s="7" t="s">
        <v>84</v>
      </c>
      <c r="C72" s="2" t="str">
        <f>'Листок 1'!C72+'Листок 2'!C72</f>
        <v>4</v>
      </c>
      <c r="D72" s="15" t="str">
        <f>'10мин'!C72</f>
        <v>3</v>
      </c>
      <c r="E72" s="10" t="str">
        <f>'Контрольная'!C72</f>
        <v>6</v>
      </c>
      <c r="F72" s="10" t="str">
        <f t="shared" si="1"/>
        <v>1</v>
      </c>
      <c r="G72" s="12"/>
      <c r="H72" s="12"/>
    </row>
    <row r="73">
      <c r="A73" s="8">
        <v>151067.0</v>
      </c>
      <c r="B73" s="7" t="s">
        <v>85</v>
      </c>
      <c r="C73" s="2" t="str">
        <f>'Листок 1'!C73+'Листок 2'!C73</f>
        <v>0</v>
      </c>
      <c r="D73" s="15" t="str">
        <f>'10мин'!C73</f>
        <v>0</v>
      </c>
      <c r="E73" s="10" t="str">
        <f>'Контрольная'!C73</f>
        <v>0</v>
      </c>
      <c r="F73" s="10" t="str">
        <f t="shared" si="1"/>
        <v>0</v>
      </c>
      <c r="G73" s="7"/>
      <c r="H73" s="7"/>
    </row>
    <row r="74">
      <c r="A74" s="8">
        <v>151068.0</v>
      </c>
      <c r="B74" s="11" t="s">
        <v>86</v>
      </c>
      <c r="C74" s="2" t="str">
        <f>'Листок 1'!C74+'Листок 2'!C74</f>
        <v>18</v>
      </c>
      <c r="D74" s="15" t="str">
        <f>'10мин'!C74</f>
        <v>17</v>
      </c>
      <c r="E74" s="10" t="str">
        <f>'Контрольная'!C74</f>
        <v>14</v>
      </c>
      <c r="F74" s="10" t="str">
        <f t="shared" si="1"/>
        <v>7</v>
      </c>
      <c r="G74" s="11"/>
      <c r="H74" s="11"/>
    </row>
    <row r="75">
      <c r="A75" s="8">
        <v>151069.0</v>
      </c>
      <c r="B75" s="7" t="s">
        <v>87</v>
      </c>
      <c r="C75" s="2" t="str">
        <f>'Листок 1'!C75+'Листок 2'!C75</f>
        <v>17</v>
      </c>
      <c r="D75" s="15" t="str">
        <f>'10мин'!C75</f>
        <v>9</v>
      </c>
      <c r="E75" s="10" t="str">
        <f>'Контрольная'!C75</f>
        <v>8</v>
      </c>
      <c r="F75" s="10" t="str">
        <f t="shared" si="1"/>
        <v>5</v>
      </c>
      <c r="G75" s="10"/>
      <c r="H75" s="10"/>
    </row>
    <row r="76">
      <c r="A76" s="8">
        <v>151070.0</v>
      </c>
      <c r="B76" s="7" t="s">
        <v>88</v>
      </c>
      <c r="C76" s="2" t="str">
        <f>'Листок 1'!C76+'Листок 2'!C76</f>
        <v>8</v>
      </c>
      <c r="D76" s="15" t="str">
        <f>'10мин'!C76</f>
        <v>3</v>
      </c>
      <c r="E76" s="10" t="str">
        <f>'Контрольная'!C76</f>
        <v>7</v>
      </c>
      <c r="F76" s="10" t="str">
        <f t="shared" si="1"/>
        <v>2</v>
      </c>
      <c r="G76" s="10"/>
      <c r="H76" s="10"/>
    </row>
    <row r="77">
      <c r="A77" s="8">
        <v>151071.0</v>
      </c>
      <c r="B77" s="2" t="s">
        <v>89</v>
      </c>
      <c r="C77" s="2" t="str">
        <f>'Листок 1'!C77+'Листок 2'!C77</f>
        <v>5</v>
      </c>
      <c r="D77" s="15" t="str">
        <f>'10мин'!C77</f>
        <v>4</v>
      </c>
      <c r="E77" s="10" t="str">
        <f>'Контрольная'!C77</f>
        <v>1</v>
      </c>
      <c r="F77" s="10" t="str">
        <f t="shared" si="1"/>
        <v>1</v>
      </c>
      <c r="G77" s="2"/>
      <c r="H77" s="2"/>
    </row>
    <row r="78">
      <c r="A78" s="8">
        <v>151072.0</v>
      </c>
      <c r="B78" s="10" t="s">
        <v>90</v>
      </c>
      <c r="C78" s="2" t="str">
        <f>'Листок 1'!C78+'Листок 2'!C78</f>
        <v>14</v>
      </c>
      <c r="D78" s="15" t="str">
        <f>'10мин'!C78</f>
        <v>7</v>
      </c>
      <c r="E78" s="10" t="str">
        <f>'Контрольная'!C78</f>
        <v>16</v>
      </c>
      <c r="F78" s="10" t="str">
        <f t="shared" si="1"/>
        <v>5</v>
      </c>
      <c r="G78" s="10"/>
      <c r="H78" s="10"/>
    </row>
    <row r="79">
      <c r="A79" s="8">
        <v>151073.0</v>
      </c>
      <c r="B79" s="7" t="s">
        <v>91</v>
      </c>
      <c r="C79" s="2" t="str">
        <f>'Листок 1'!C79+'Листок 2'!C79</f>
        <v>8</v>
      </c>
      <c r="D79" s="15" t="str">
        <f>'10мин'!C79</f>
        <v>11</v>
      </c>
      <c r="E79" s="10" t="str">
        <f>'Контрольная'!C79</f>
        <v>4</v>
      </c>
      <c r="F79" s="10" t="str">
        <f t="shared" si="1"/>
        <v>3</v>
      </c>
      <c r="G79" s="10"/>
      <c r="H79" s="10"/>
    </row>
    <row r="80">
      <c r="A80" s="8"/>
      <c r="B80" s="10" t="s">
        <v>98</v>
      </c>
      <c r="C80" s="2"/>
      <c r="D80" s="10"/>
      <c r="E80" s="10"/>
      <c r="F80" s="10"/>
      <c r="G80" s="10"/>
      <c r="H80" s="10"/>
    </row>
  </sheetData>
  <conditionalFormatting sqref="F79">
    <cfRule type="cellIs" dxfId="0" priority="1" operator="greaterThanOrEqual">
      <formula>9</formula>
    </cfRule>
  </conditionalFormatting>
  <conditionalFormatting sqref="F3:F79">
    <cfRule type="cellIs" dxfId="1" priority="2" operator="greaterThanOrEqual">
      <formula>9</formula>
    </cfRule>
  </conditionalFormatting>
  <conditionalFormatting sqref="F3:F79">
    <cfRule type="cellIs" dxfId="2" priority="3" operator="between">
      <formula>8</formula>
      <formula>9</formula>
    </cfRule>
  </conditionalFormatting>
  <conditionalFormatting sqref="F29">
    <cfRule type="cellIs" dxfId="3" priority="4" operator="between">
      <formula>7</formula>
      <formula>8</formula>
    </cfRule>
  </conditionalFormatting>
  <conditionalFormatting sqref="F3:F79">
    <cfRule type="cellIs" dxfId="3" priority="5" operator="between">
      <formula>7</formula>
      <formula>8</formula>
    </cfRule>
  </conditionalFormatting>
  <conditionalFormatting sqref="F3:F79">
    <cfRule type="cellIs" dxfId="4" priority="6" operator="equal">
      <formula>0</formula>
    </cfRule>
  </conditionalFormatting>
  <drawing r:id="rId1"/>
</worksheet>
</file>