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2" i="1"/>
  <c r="I51"/>
  <c r="I50"/>
  <c r="I49"/>
  <c r="I48"/>
  <c r="I47"/>
  <c r="I46"/>
  <c r="I45"/>
  <c r="I44"/>
  <c r="I43"/>
  <c r="I42"/>
  <c r="I41"/>
  <c r="I40"/>
  <c r="I39"/>
  <c r="I38"/>
  <c r="I37"/>
  <c r="I36"/>
  <c r="I34"/>
  <c r="I33"/>
  <c r="I32"/>
  <c r="I31"/>
  <c r="I30"/>
  <c r="I29"/>
  <c r="I27"/>
  <c r="I26"/>
  <c r="I25"/>
  <c r="I24"/>
  <c r="I23"/>
  <c r="I22"/>
  <c r="I21"/>
  <c r="I20"/>
  <c r="I19"/>
  <c r="I17"/>
  <c r="I16"/>
  <c r="I15"/>
  <c r="I14"/>
  <c r="I13"/>
  <c r="I12"/>
  <c r="I11"/>
  <c r="I10"/>
  <c r="I9"/>
  <c r="I8"/>
  <c r="I7"/>
  <c r="I6"/>
  <c r="I5"/>
  <c r="I4"/>
  <c r="I3"/>
  <c r="I2"/>
  <c r="H52" l="1"/>
  <c r="H51"/>
  <c r="H50" l="1"/>
  <c r="H45"/>
  <c r="H42"/>
  <c r="H41"/>
  <c r="H38"/>
  <c r="H34"/>
  <c r="H29"/>
  <c r="H26"/>
  <c r="H25"/>
  <c r="H22"/>
  <c r="H18"/>
  <c r="I18" s="1"/>
  <c r="H13"/>
  <c r="H10"/>
  <c r="H9"/>
  <c r="H6"/>
  <c r="H49"/>
  <c r="H37"/>
  <c r="H33"/>
  <c r="H21"/>
  <c r="H17"/>
  <c r="H5"/>
  <c r="H48"/>
  <c r="H47"/>
  <c r="H46"/>
  <c r="H44"/>
  <c r="H43"/>
  <c r="H40"/>
  <c r="H39"/>
  <c r="H36"/>
  <c r="H35"/>
  <c r="H32"/>
  <c r="H31"/>
  <c r="H30"/>
  <c r="H28"/>
  <c r="H27"/>
  <c r="H24"/>
  <c r="H23"/>
  <c r="H20"/>
  <c r="H19"/>
  <c r="H16"/>
  <c r="H15"/>
  <c r="H14"/>
  <c r="H12"/>
  <c r="H11"/>
  <c r="H8"/>
  <c r="H7"/>
  <c r="H4"/>
  <c r="H2"/>
  <c r="H3"/>
  <c r="H54" l="1"/>
  <c r="I28"/>
  <c r="H55"/>
  <c r="H53"/>
  <c r="I54" l="1"/>
  <c r="I53"/>
  <c r="I55"/>
</calcChain>
</file>

<file path=xl/sharedStrings.xml><?xml version="1.0" encoding="utf-8"?>
<sst xmlns="http://schemas.openxmlformats.org/spreadsheetml/2006/main" count="60" uniqueCount="60">
  <si>
    <t>Аристархов Арсений Кириллович</t>
  </si>
  <si>
    <t>Ахметов Жанат Аскарович</t>
  </si>
  <si>
    <t>Бабич Максим Дмитриевич</t>
  </si>
  <si>
    <t>Баско Виктория Валериевна</t>
  </si>
  <si>
    <t>Башаева Лина Айндиевна</t>
  </si>
  <si>
    <t>Бессонов Кирилл Александрович</t>
  </si>
  <si>
    <t>Бобков Константин Максимович</t>
  </si>
  <si>
    <t>Валиева Рената Фаридовна</t>
  </si>
  <si>
    <t>Гаврилова Светлана Алексеевна</t>
  </si>
  <si>
    <t>Гаицгори Георгий Георгиевич</t>
  </si>
  <si>
    <t>Гилёв Дмитрий Юрьевич</t>
  </si>
  <si>
    <t>Голод Владимир Игоревич</t>
  </si>
  <si>
    <t>Грачёв Денис Вадимович</t>
  </si>
  <si>
    <t>Дымов Андрей Максимович</t>
  </si>
  <si>
    <t>Зайцев Тимофей Алексеевич</t>
  </si>
  <si>
    <t>Зыбин Михаил Александрович</t>
  </si>
  <si>
    <t>Катаев Матвей Витальевич</t>
  </si>
  <si>
    <t>Коваленко Кирилл Дмитриевич</t>
  </si>
  <si>
    <t>Кокина Валерия Алексеевна</t>
  </si>
  <si>
    <t>Колодяжный Владимир Георгиевич</t>
  </si>
  <si>
    <t>Кузнецов Степан Геннадьевич</t>
  </si>
  <si>
    <t>Лучкин Вадим Дмитриевич</t>
  </si>
  <si>
    <t>Лысова Елизавета Сергеевна</t>
  </si>
  <si>
    <t>Мамсурова Ирина Александровна</t>
  </si>
  <si>
    <t>Махирева Алена Владимировна</t>
  </si>
  <si>
    <t>Мачнев Алексей Евгеньевич</t>
  </si>
  <si>
    <t>Микрюков Андрей Евгеньевич</t>
  </si>
  <si>
    <t>Мозгов Григорий Александрович</t>
  </si>
  <si>
    <t>Мотиенко Дмитрий Николаевич</t>
  </si>
  <si>
    <t>Новик Иван Геннадьевич</t>
  </si>
  <si>
    <t>Новиков Иван Викторович</t>
  </si>
  <si>
    <t>Новоселова Полина Владимировна</t>
  </si>
  <si>
    <t>Ожегов Фёдор Юрьевич</t>
  </si>
  <si>
    <t>Онищенко Татьяна Вадимовна</t>
  </si>
  <si>
    <t>Пилипенко Александр Дмитриевич</t>
  </si>
  <si>
    <t>Прохорова Майя Александровна</t>
  </si>
  <si>
    <t>Пятернев Иван Сергеевич</t>
  </si>
  <si>
    <t>Родин Федор Андреевич</t>
  </si>
  <si>
    <t>Сотский Арсений Евгеньевич</t>
  </si>
  <si>
    <t>Сукачёва Анастасия Евгеньевна</t>
  </si>
  <si>
    <t>Тертерян Александр Александрович</t>
  </si>
  <si>
    <t>Уткин Владимир Павлович</t>
  </si>
  <si>
    <t>Федоров Михаил Сергеевич</t>
  </si>
  <si>
    <t>Финько Анна Борисовна</t>
  </si>
  <si>
    <t>Шахкаламов Степан Иванович</t>
  </si>
  <si>
    <t>Шейх Дэниил Аль Мамун</t>
  </si>
  <si>
    <t>Шлимович Александр Евгеньевич</t>
  </si>
  <si>
    <t>Яковлева Александра Сергеевна</t>
  </si>
  <si>
    <t>Алексеев</t>
  </si>
  <si>
    <t>среднее</t>
  </si>
  <si>
    <t>медиана</t>
  </si>
  <si>
    <t>станд.откл.</t>
  </si>
  <si>
    <t>экзамен</t>
  </si>
  <si>
    <t>итог</t>
  </si>
  <si>
    <t>кр1</t>
  </si>
  <si>
    <t>кр2</t>
  </si>
  <si>
    <t>Монаков</t>
  </si>
  <si>
    <t>Мироненко</t>
  </si>
  <si>
    <t>итог др</t>
  </si>
  <si>
    <t>Посмотреть работы можно в среду на факультете с 
16 до 18-19 часов в ауд. 212, или раньше, если поймаете меня -- я буду на экзамене по диффурам.
Те, кто что-то не писал, -- можно прийти поговорить/написать в 16 часов в ауд. 212.
Те, кто все писал, но у кого неуд -- то же самое, но оценка будет повышена только  в случае удовлетворительного знания курса.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</si>
</sst>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0" fillId="0" borderId="1" xfId="0" applyBorder="1"/>
    <xf numFmtId="0" fontId="2" fillId="2" borderId="1" xfId="0" applyFon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/>
    <xf numFmtId="0" fontId="0" fillId="0" borderId="0" xfId="0" applyNumberForma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0" borderId="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K11" sqref="K11"/>
    </sheetView>
  </sheetViews>
  <sheetFormatPr defaultRowHeight="15"/>
  <cols>
    <col min="1" max="1" width="9.140625" customWidth="1"/>
    <col min="8" max="8" width="9.140625" style="1"/>
    <col min="9" max="9" width="9.140625" style="10"/>
  </cols>
  <sheetData>
    <row r="1" spans="1:17">
      <c r="A1" s="2"/>
      <c r="B1" s="2"/>
      <c r="C1" s="2"/>
      <c r="D1" s="2"/>
      <c r="E1" s="2" t="s">
        <v>54</v>
      </c>
      <c r="F1" s="2" t="s">
        <v>55</v>
      </c>
      <c r="G1" s="2" t="s">
        <v>52</v>
      </c>
      <c r="H1" s="8" t="s">
        <v>58</v>
      </c>
      <c r="I1" s="10" t="s">
        <v>53</v>
      </c>
      <c r="K1" s="13" t="s">
        <v>59</v>
      </c>
      <c r="L1" s="14"/>
      <c r="M1" s="14"/>
      <c r="N1" s="14"/>
      <c r="O1" s="14"/>
      <c r="P1" s="14"/>
      <c r="Q1" s="14"/>
    </row>
    <row r="2" spans="1:17" ht="15.75">
      <c r="A2" s="6" t="s">
        <v>0</v>
      </c>
      <c r="B2" s="6"/>
      <c r="C2" s="6"/>
      <c r="D2" s="6"/>
      <c r="E2" s="4">
        <v>6.5</v>
      </c>
      <c r="F2" s="4">
        <v>5</v>
      </c>
      <c r="G2" s="5">
        <v>4</v>
      </c>
      <c r="H2" s="8">
        <f>E2/4 + F2/2 +G2/2</f>
        <v>6.125</v>
      </c>
      <c r="I2" s="11">
        <f>MROUND(H2,1)</f>
        <v>6</v>
      </c>
      <c r="J2" s="9"/>
      <c r="K2" s="14"/>
      <c r="L2" s="14"/>
      <c r="M2" s="14"/>
      <c r="N2" s="14"/>
      <c r="O2" s="14"/>
      <c r="P2" s="14"/>
      <c r="Q2" s="14"/>
    </row>
    <row r="3" spans="1:17" ht="15.75">
      <c r="A3" s="6" t="s">
        <v>1</v>
      </c>
      <c r="B3" s="6"/>
      <c r="C3" s="6"/>
      <c r="D3" s="6"/>
      <c r="E3" s="4">
        <v>8</v>
      </c>
      <c r="F3" s="4">
        <v>4</v>
      </c>
      <c r="G3" s="5">
        <v>7</v>
      </c>
      <c r="H3" s="8">
        <f>E3/4 + F3/2 +G3/2</f>
        <v>7.5</v>
      </c>
      <c r="I3" s="11">
        <f>MROUND(H3,1)</f>
        <v>8</v>
      </c>
      <c r="K3" s="14"/>
      <c r="L3" s="14"/>
      <c r="M3" s="14"/>
      <c r="N3" s="14"/>
      <c r="O3" s="14"/>
      <c r="P3" s="14"/>
      <c r="Q3" s="14"/>
    </row>
    <row r="4" spans="1:17">
      <c r="A4" s="6" t="s">
        <v>2</v>
      </c>
      <c r="B4" s="7"/>
      <c r="C4" s="7"/>
      <c r="D4" s="7"/>
      <c r="E4" s="4">
        <v>5.5</v>
      </c>
      <c r="F4" s="4">
        <v>4</v>
      </c>
      <c r="G4" s="4">
        <v>4</v>
      </c>
      <c r="H4" s="8">
        <f t="shared" ref="H4:H50" si="0">E4/4 + F4/2 +G4/2</f>
        <v>5.375</v>
      </c>
      <c r="I4" s="11">
        <f>MROUND(H4,1)</f>
        <v>5</v>
      </c>
      <c r="K4" s="14"/>
      <c r="L4" s="14"/>
      <c r="M4" s="14"/>
      <c r="N4" s="14"/>
      <c r="O4" s="14"/>
      <c r="P4" s="14"/>
      <c r="Q4" s="14"/>
    </row>
    <row r="5" spans="1:17">
      <c r="A5" s="6" t="s">
        <v>3</v>
      </c>
      <c r="B5" s="7"/>
      <c r="C5" s="7"/>
      <c r="D5" s="7"/>
      <c r="E5" s="4">
        <v>2</v>
      </c>
      <c r="F5" s="4">
        <v>3</v>
      </c>
      <c r="G5" s="4">
        <v>2</v>
      </c>
      <c r="H5" s="8">
        <f t="shared" si="0"/>
        <v>3</v>
      </c>
      <c r="I5" s="11">
        <f>MROUND(H5,1)</f>
        <v>3</v>
      </c>
      <c r="K5" s="14"/>
      <c r="L5" s="14"/>
      <c r="M5" s="14"/>
      <c r="N5" s="14"/>
      <c r="O5" s="14"/>
      <c r="P5" s="14"/>
      <c r="Q5" s="14"/>
    </row>
    <row r="6" spans="1:17">
      <c r="A6" s="6" t="s">
        <v>4</v>
      </c>
      <c r="B6" s="7"/>
      <c r="C6" s="7"/>
      <c r="D6" s="7"/>
      <c r="E6" s="4">
        <v>8.5</v>
      </c>
      <c r="F6" s="4">
        <v>3</v>
      </c>
      <c r="G6" s="5">
        <v>6.5</v>
      </c>
      <c r="H6" s="8">
        <f t="shared" si="0"/>
        <v>6.875</v>
      </c>
      <c r="I6" s="11">
        <f t="shared" ref="I6:I52" si="1">MROUND(H6,1)</f>
        <v>7</v>
      </c>
      <c r="K6" s="14"/>
      <c r="L6" s="14"/>
      <c r="M6" s="14"/>
      <c r="N6" s="14"/>
      <c r="O6" s="14"/>
      <c r="P6" s="14"/>
      <c r="Q6" s="14"/>
    </row>
    <row r="7" spans="1:17">
      <c r="A7" s="6" t="s">
        <v>5</v>
      </c>
      <c r="B7" s="7"/>
      <c r="C7" s="7"/>
      <c r="D7" s="7"/>
      <c r="E7" s="4">
        <v>7</v>
      </c>
      <c r="F7" s="4">
        <v>5</v>
      </c>
      <c r="G7" s="5">
        <v>7</v>
      </c>
      <c r="H7" s="8">
        <f t="shared" si="0"/>
        <v>7.75</v>
      </c>
      <c r="I7" s="11">
        <f t="shared" si="1"/>
        <v>8</v>
      </c>
      <c r="K7" s="14"/>
      <c r="L7" s="14"/>
      <c r="M7" s="14"/>
      <c r="N7" s="14"/>
      <c r="O7" s="14"/>
      <c r="P7" s="14"/>
      <c r="Q7" s="14"/>
    </row>
    <row r="8" spans="1:17">
      <c r="A8" s="6" t="s">
        <v>6</v>
      </c>
      <c r="B8" s="7"/>
      <c r="C8" s="7"/>
      <c r="D8" s="7"/>
      <c r="E8" s="4">
        <v>4.5</v>
      </c>
      <c r="F8" s="4">
        <v>5</v>
      </c>
      <c r="G8" s="4">
        <v>5</v>
      </c>
      <c r="H8" s="8">
        <f t="shared" si="0"/>
        <v>6.125</v>
      </c>
      <c r="I8" s="11">
        <f t="shared" si="1"/>
        <v>6</v>
      </c>
      <c r="K8" s="14"/>
      <c r="L8" s="14"/>
      <c r="M8" s="14"/>
      <c r="N8" s="14"/>
      <c r="O8" s="14"/>
      <c r="P8" s="14"/>
      <c r="Q8" s="14"/>
    </row>
    <row r="9" spans="1:17">
      <c r="A9" s="6" t="s">
        <v>7</v>
      </c>
      <c r="B9" s="7"/>
      <c r="C9" s="7"/>
      <c r="D9" s="7"/>
      <c r="E9" s="4">
        <v>10</v>
      </c>
      <c r="F9" s="4">
        <v>5</v>
      </c>
      <c r="G9" s="5">
        <v>4.5</v>
      </c>
      <c r="H9" s="8">
        <f t="shared" si="0"/>
        <v>7.25</v>
      </c>
      <c r="I9" s="11">
        <f t="shared" si="1"/>
        <v>7</v>
      </c>
      <c r="K9" s="14"/>
      <c r="L9" s="14"/>
      <c r="M9" s="14"/>
      <c r="N9" s="14"/>
      <c r="O9" s="14"/>
      <c r="P9" s="14"/>
      <c r="Q9" s="14"/>
    </row>
    <row r="10" spans="1:17">
      <c r="A10" s="6" t="s">
        <v>8</v>
      </c>
      <c r="B10" s="7"/>
      <c r="C10" s="7"/>
      <c r="D10" s="7"/>
      <c r="E10" s="4">
        <v>9.5</v>
      </c>
      <c r="F10" s="4">
        <v>5</v>
      </c>
      <c r="G10" s="4">
        <v>10</v>
      </c>
      <c r="H10" s="8">
        <f t="shared" si="0"/>
        <v>9.875</v>
      </c>
      <c r="I10" s="11">
        <f t="shared" si="1"/>
        <v>10</v>
      </c>
      <c r="K10" s="14"/>
      <c r="L10" s="14"/>
      <c r="M10" s="14"/>
      <c r="N10" s="14"/>
      <c r="O10" s="14"/>
      <c r="P10" s="14"/>
      <c r="Q10" s="14"/>
    </row>
    <row r="11" spans="1:17">
      <c r="A11" s="6" t="s">
        <v>9</v>
      </c>
      <c r="B11" s="7"/>
      <c r="C11" s="7"/>
      <c r="D11" s="7"/>
      <c r="E11" s="4">
        <v>10</v>
      </c>
      <c r="F11" s="4">
        <v>5</v>
      </c>
      <c r="G11" s="4">
        <v>10</v>
      </c>
      <c r="H11" s="8">
        <f t="shared" si="0"/>
        <v>10</v>
      </c>
      <c r="I11" s="11">
        <f t="shared" si="1"/>
        <v>10</v>
      </c>
    </row>
    <row r="12" spans="1:17">
      <c r="A12" s="6" t="s">
        <v>10</v>
      </c>
      <c r="B12" s="7"/>
      <c r="C12" s="7"/>
      <c r="D12" s="7"/>
      <c r="E12" s="4">
        <v>4.5</v>
      </c>
      <c r="F12" s="4">
        <v>5</v>
      </c>
      <c r="G12" s="4">
        <v>7</v>
      </c>
      <c r="H12" s="8">
        <f t="shared" si="0"/>
        <v>7.125</v>
      </c>
      <c r="I12" s="11">
        <f t="shared" si="1"/>
        <v>7</v>
      </c>
    </row>
    <row r="13" spans="1:17">
      <c r="A13" s="6" t="s">
        <v>11</v>
      </c>
      <c r="B13" s="7"/>
      <c r="C13" s="7"/>
      <c r="D13" s="7"/>
      <c r="E13" s="4">
        <v>10</v>
      </c>
      <c r="F13" s="4">
        <v>5</v>
      </c>
      <c r="G13" s="4">
        <v>8.5</v>
      </c>
      <c r="H13" s="8">
        <f t="shared" si="0"/>
        <v>9.25</v>
      </c>
      <c r="I13" s="11">
        <f t="shared" si="1"/>
        <v>9</v>
      </c>
    </row>
    <row r="14" spans="1:17">
      <c r="A14" s="6" t="s">
        <v>12</v>
      </c>
      <c r="B14" s="7"/>
      <c r="C14" s="7"/>
      <c r="D14" s="7"/>
      <c r="E14" s="4">
        <v>5</v>
      </c>
      <c r="F14" s="4">
        <v>5</v>
      </c>
      <c r="G14" s="4">
        <v>4.5</v>
      </c>
      <c r="H14" s="8">
        <f t="shared" si="0"/>
        <v>6</v>
      </c>
      <c r="I14" s="11">
        <f t="shared" si="1"/>
        <v>6</v>
      </c>
    </row>
    <row r="15" spans="1:17">
      <c r="A15" s="6" t="s">
        <v>13</v>
      </c>
      <c r="B15" s="7"/>
      <c r="C15" s="7"/>
      <c r="D15" s="7"/>
      <c r="E15" s="4">
        <v>5</v>
      </c>
      <c r="F15" s="4">
        <v>4</v>
      </c>
      <c r="G15" s="5">
        <v>6.5</v>
      </c>
      <c r="H15" s="8">
        <f t="shared" si="0"/>
        <v>6.5</v>
      </c>
      <c r="I15" s="11">
        <f t="shared" si="1"/>
        <v>7</v>
      </c>
    </row>
    <row r="16" spans="1:17">
      <c r="A16" s="6" t="s">
        <v>14</v>
      </c>
      <c r="B16" s="7"/>
      <c r="C16" s="7"/>
      <c r="D16" s="7"/>
      <c r="E16" s="4">
        <v>10</v>
      </c>
      <c r="F16" s="4">
        <v>5</v>
      </c>
      <c r="G16" s="5">
        <v>6.5</v>
      </c>
      <c r="H16" s="8">
        <f t="shared" si="0"/>
        <v>8.25</v>
      </c>
      <c r="I16" s="11">
        <f t="shared" si="1"/>
        <v>8</v>
      </c>
    </row>
    <row r="17" spans="1:9">
      <c r="A17" s="6" t="s">
        <v>15</v>
      </c>
      <c r="B17" s="7"/>
      <c r="C17" s="7"/>
      <c r="D17" s="7"/>
      <c r="E17" s="4">
        <v>10</v>
      </c>
      <c r="F17" s="4">
        <v>3</v>
      </c>
      <c r="G17" s="5">
        <v>9</v>
      </c>
      <c r="H17" s="8">
        <f t="shared" si="0"/>
        <v>8.5</v>
      </c>
      <c r="I17" s="11">
        <f t="shared" si="1"/>
        <v>9</v>
      </c>
    </row>
    <row r="18" spans="1:9">
      <c r="A18" s="6" t="s">
        <v>16</v>
      </c>
      <c r="B18" s="7"/>
      <c r="C18" s="7"/>
      <c r="D18" s="7"/>
      <c r="E18" s="4">
        <v>6.5</v>
      </c>
      <c r="F18" s="4">
        <v>4.5</v>
      </c>
      <c r="G18" s="12">
        <v>0</v>
      </c>
      <c r="H18" s="8">
        <f t="shared" si="0"/>
        <v>3.875</v>
      </c>
      <c r="I18" s="11">
        <f t="shared" si="1"/>
        <v>4</v>
      </c>
    </row>
    <row r="19" spans="1:9">
      <c r="A19" s="6" t="s">
        <v>17</v>
      </c>
      <c r="B19" s="7"/>
      <c r="C19" s="7"/>
      <c r="D19" s="7"/>
      <c r="E19" s="4"/>
      <c r="F19" s="4">
        <v>5</v>
      </c>
      <c r="G19" s="5">
        <v>7</v>
      </c>
      <c r="H19" s="8">
        <f t="shared" si="0"/>
        <v>6</v>
      </c>
      <c r="I19" s="11">
        <f t="shared" si="1"/>
        <v>6</v>
      </c>
    </row>
    <row r="20" spans="1:9">
      <c r="A20" s="6" t="s">
        <v>18</v>
      </c>
      <c r="B20" s="7"/>
      <c r="C20" s="7"/>
      <c r="D20" s="7"/>
      <c r="E20" s="4">
        <v>6</v>
      </c>
      <c r="F20" s="4">
        <v>4</v>
      </c>
      <c r="G20" s="5">
        <v>6</v>
      </c>
      <c r="H20" s="8">
        <f t="shared" si="0"/>
        <v>6.5</v>
      </c>
      <c r="I20" s="11">
        <f t="shared" si="1"/>
        <v>7</v>
      </c>
    </row>
    <row r="21" spans="1:9">
      <c r="A21" s="6" t="s">
        <v>19</v>
      </c>
      <c r="B21" s="7"/>
      <c r="C21" s="7"/>
      <c r="D21" s="7"/>
      <c r="E21" s="4">
        <v>2</v>
      </c>
      <c r="F21" s="4">
        <v>5</v>
      </c>
      <c r="G21" s="5">
        <v>4</v>
      </c>
      <c r="H21" s="8">
        <f t="shared" si="0"/>
        <v>5</v>
      </c>
      <c r="I21" s="11">
        <f t="shared" si="1"/>
        <v>5</v>
      </c>
    </row>
    <row r="22" spans="1:9">
      <c r="A22" s="6" t="s">
        <v>20</v>
      </c>
      <c r="B22" s="7"/>
      <c r="C22" s="7"/>
      <c r="D22" s="7"/>
      <c r="E22" s="4">
        <v>6.5</v>
      </c>
      <c r="F22" s="4">
        <v>5</v>
      </c>
      <c r="G22" s="4">
        <v>2.5</v>
      </c>
      <c r="H22" s="8">
        <f t="shared" si="0"/>
        <v>5.375</v>
      </c>
      <c r="I22" s="11">
        <f t="shared" si="1"/>
        <v>5</v>
      </c>
    </row>
    <row r="23" spans="1:9">
      <c r="A23" s="6" t="s">
        <v>21</v>
      </c>
      <c r="B23" s="7"/>
      <c r="C23" s="7"/>
      <c r="D23" s="7"/>
      <c r="E23" s="4">
        <v>8</v>
      </c>
      <c r="F23" s="4">
        <v>5</v>
      </c>
      <c r="G23" s="4">
        <v>9</v>
      </c>
      <c r="H23" s="8">
        <f t="shared" si="0"/>
        <v>9</v>
      </c>
      <c r="I23" s="11">
        <f t="shared" si="1"/>
        <v>9</v>
      </c>
    </row>
    <row r="24" spans="1:9">
      <c r="A24" s="6" t="s">
        <v>22</v>
      </c>
      <c r="B24" s="7"/>
      <c r="C24" s="7"/>
      <c r="D24" s="7"/>
      <c r="E24" s="4">
        <v>6.5</v>
      </c>
      <c r="F24" s="4">
        <v>5</v>
      </c>
      <c r="G24" s="4">
        <v>10</v>
      </c>
      <c r="H24" s="8">
        <f t="shared" si="0"/>
        <v>9.125</v>
      </c>
      <c r="I24" s="11">
        <f t="shared" si="1"/>
        <v>9</v>
      </c>
    </row>
    <row r="25" spans="1:9">
      <c r="A25" s="6" t="s">
        <v>23</v>
      </c>
      <c r="B25" s="7"/>
      <c r="C25" s="7"/>
      <c r="D25" s="7"/>
      <c r="E25" s="4">
        <v>8.5</v>
      </c>
      <c r="F25" s="4">
        <v>4.5</v>
      </c>
      <c r="G25" s="4">
        <v>4</v>
      </c>
      <c r="H25" s="8">
        <f t="shared" si="0"/>
        <v>6.375</v>
      </c>
      <c r="I25" s="11">
        <f t="shared" si="1"/>
        <v>6</v>
      </c>
    </row>
    <row r="26" spans="1:9">
      <c r="A26" s="6" t="s">
        <v>24</v>
      </c>
      <c r="B26" s="7"/>
      <c r="C26" s="7"/>
      <c r="D26" s="7"/>
      <c r="E26" s="4">
        <v>5</v>
      </c>
      <c r="F26" s="4">
        <v>4.5</v>
      </c>
      <c r="G26" s="5">
        <v>5</v>
      </c>
      <c r="H26" s="8">
        <f t="shared" si="0"/>
        <v>6</v>
      </c>
      <c r="I26" s="11">
        <f t="shared" si="1"/>
        <v>6</v>
      </c>
    </row>
    <row r="27" spans="1:9">
      <c r="A27" s="6" t="s">
        <v>25</v>
      </c>
      <c r="B27" s="7"/>
      <c r="C27" s="7"/>
      <c r="D27" s="7"/>
      <c r="E27" s="4">
        <v>3</v>
      </c>
      <c r="F27" s="4">
        <v>2</v>
      </c>
      <c r="G27" s="5">
        <v>6</v>
      </c>
      <c r="H27" s="8">
        <f t="shared" si="0"/>
        <v>4.75</v>
      </c>
      <c r="I27" s="11">
        <f t="shared" si="1"/>
        <v>5</v>
      </c>
    </row>
    <row r="28" spans="1:9">
      <c r="A28" s="6" t="s">
        <v>26</v>
      </c>
      <c r="B28" s="7"/>
      <c r="C28" s="7"/>
      <c r="D28" s="7"/>
      <c r="E28" s="4">
        <v>3.5</v>
      </c>
      <c r="F28" s="4"/>
      <c r="G28" s="5">
        <v>4</v>
      </c>
      <c r="H28" s="8">
        <f t="shared" si="0"/>
        <v>2.875</v>
      </c>
      <c r="I28" s="11">
        <f t="shared" si="1"/>
        <v>3</v>
      </c>
    </row>
    <row r="29" spans="1:9">
      <c r="A29" s="6" t="s">
        <v>27</v>
      </c>
      <c r="B29" s="7"/>
      <c r="C29" s="7"/>
      <c r="D29" s="7"/>
      <c r="E29" s="4">
        <v>7.5</v>
      </c>
      <c r="F29" s="4">
        <v>5</v>
      </c>
      <c r="G29" s="4">
        <v>10</v>
      </c>
      <c r="H29" s="8">
        <f t="shared" si="0"/>
        <v>9.375</v>
      </c>
      <c r="I29" s="11">
        <f t="shared" si="1"/>
        <v>9</v>
      </c>
    </row>
    <row r="30" spans="1:9">
      <c r="A30" s="6" t="s">
        <v>28</v>
      </c>
      <c r="B30" s="7"/>
      <c r="C30" s="7"/>
      <c r="D30" s="7"/>
      <c r="E30" s="4">
        <v>2.5</v>
      </c>
      <c r="F30" s="4">
        <v>5</v>
      </c>
      <c r="G30" s="4">
        <v>2.5</v>
      </c>
      <c r="H30" s="8">
        <f t="shared" si="0"/>
        <v>4.375</v>
      </c>
      <c r="I30" s="11">
        <f t="shared" si="1"/>
        <v>4</v>
      </c>
    </row>
    <row r="31" spans="1:9">
      <c r="A31" s="6" t="s">
        <v>29</v>
      </c>
      <c r="B31" s="7"/>
      <c r="C31" s="7"/>
      <c r="D31" s="7"/>
      <c r="E31" s="4">
        <v>9</v>
      </c>
      <c r="F31" s="4">
        <v>5</v>
      </c>
      <c r="G31" s="4">
        <v>4</v>
      </c>
      <c r="H31" s="8">
        <f t="shared" si="0"/>
        <v>6.75</v>
      </c>
      <c r="I31" s="11">
        <f t="shared" si="1"/>
        <v>7</v>
      </c>
    </row>
    <row r="32" spans="1:9">
      <c r="A32" s="6" t="s">
        <v>30</v>
      </c>
      <c r="B32" s="7"/>
      <c r="C32" s="7"/>
      <c r="D32" s="7"/>
      <c r="E32" s="4">
        <v>8</v>
      </c>
      <c r="F32" s="4">
        <v>5</v>
      </c>
      <c r="G32" s="5">
        <v>9.5</v>
      </c>
      <c r="H32" s="8">
        <f t="shared" si="0"/>
        <v>9.25</v>
      </c>
      <c r="I32" s="11">
        <f t="shared" si="1"/>
        <v>9</v>
      </c>
    </row>
    <row r="33" spans="1:9">
      <c r="A33" s="6" t="s">
        <v>31</v>
      </c>
      <c r="B33" s="7"/>
      <c r="C33" s="7"/>
      <c r="D33" s="7"/>
      <c r="E33" s="4">
        <v>7.5</v>
      </c>
      <c r="F33" s="4">
        <v>4.75</v>
      </c>
      <c r="G33" s="4">
        <v>4.5</v>
      </c>
      <c r="H33" s="8">
        <f t="shared" si="0"/>
        <v>6.5</v>
      </c>
      <c r="I33" s="11">
        <f t="shared" si="1"/>
        <v>7</v>
      </c>
    </row>
    <row r="34" spans="1:9">
      <c r="A34" s="6" t="s">
        <v>32</v>
      </c>
      <c r="B34" s="7"/>
      <c r="C34" s="7"/>
      <c r="D34" s="7"/>
      <c r="E34" s="4">
        <v>8</v>
      </c>
      <c r="F34" s="4">
        <v>5</v>
      </c>
      <c r="G34" s="4">
        <v>4</v>
      </c>
      <c r="H34" s="8">
        <f t="shared" si="0"/>
        <v>6.5</v>
      </c>
      <c r="I34" s="11">
        <f t="shared" si="1"/>
        <v>7</v>
      </c>
    </row>
    <row r="35" spans="1:9">
      <c r="A35" s="6" t="s">
        <v>33</v>
      </c>
      <c r="B35" s="7"/>
      <c r="C35" s="7"/>
      <c r="D35" s="7"/>
      <c r="E35" s="4">
        <v>3</v>
      </c>
      <c r="F35" s="4">
        <v>5</v>
      </c>
      <c r="G35" s="5">
        <v>10</v>
      </c>
      <c r="H35" s="8">
        <f t="shared" si="0"/>
        <v>8.25</v>
      </c>
      <c r="I35" s="11">
        <v>9</v>
      </c>
    </row>
    <row r="36" spans="1:9">
      <c r="A36" s="6" t="s">
        <v>34</v>
      </c>
      <c r="B36" s="7"/>
      <c r="C36" s="7"/>
      <c r="D36" s="7"/>
      <c r="E36" s="4">
        <v>5</v>
      </c>
      <c r="F36" s="4">
        <v>5</v>
      </c>
      <c r="G36" s="5">
        <v>5</v>
      </c>
      <c r="H36" s="8">
        <f t="shared" si="0"/>
        <v>6.25</v>
      </c>
      <c r="I36" s="11">
        <f t="shared" si="1"/>
        <v>6</v>
      </c>
    </row>
    <row r="37" spans="1:9">
      <c r="A37" s="6" t="s">
        <v>35</v>
      </c>
      <c r="B37" s="7"/>
      <c r="C37" s="7"/>
      <c r="D37" s="7"/>
      <c r="E37" s="4">
        <v>7</v>
      </c>
      <c r="F37" s="4">
        <v>5</v>
      </c>
      <c r="G37" s="5">
        <v>6</v>
      </c>
      <c r="H37" s="8">
        <f t="shared" si="0"/>
        <v>7.25</v>
      </c>
      <c r="I37" s="11">
        <f t="shared" si="1"/>
        <v>7</v>
      </c>
    </row>
    <row r="38" spans="1:9">
      <c r="A38" s="6" t="s">
        <v>36</v>
      </c>
      <c r="B38" s="7"/>
      <c r="C38" s="7"/>
      <c r="D38" s="7"/>
      <c r="E38" s="4"/>
      <c r="F38" s="4">
        <v>4</v>
      </c>
      <c r="G38" s="5">
        <v>3</v>
      </c>
      <c r="H38" s="8">
        <f t="shared" si="0"/>
        <v>3.5</v>
      </c>
      <c r="I38" s="11">
        <f t="shared" si="1"/>
        <v>4</v>
      </c>
    </row>
    <row r="39" spans="1:9">
      <c r="A39" s="6" t="s">
        <v>37</v>
      </c>
      <c r="B39" s="7"/>
      <c r="C39" s="7"/>
      <c r="D39" s="7"/>
      <c r="E39" s="4">
        <v>6</v>
      </c>
      <c r="F39" s="4">
        <v>5</v>
      </c>
      <c r="G39" s="4">
        <v>4.5</v>
      </c>
      <c r="H39" s="8">
        <f t="shared" si="0"/>
        <v>6.25</v>
      </c>
      <c r="I39" s="11">
        <f t="shared" si="1"/>
        <v>6</v>
      </c>
    </row>
    <row r="40" spans="1:9">
      <c r="A40" s="6" t="s">
        <v>38</v>
      </c>
      <c r="B40" s="7"/>
      <c r="C40" s="7"/>
      <c r="D40" s="7"/>
      <c r="E40" s="4">
        <v>6</v>
      </c>
      <c r="F40" s="4">
        <v>5</v>
      </c>
      <c r="G40" s="5">
        <v>9.5</v>
      </c>
      <c r="H40" s="8">
        <f t="shared" si="0"/>
        <v>8.75</v>
      </c>
      <c r="I40" s="11">
        <f t="shared" si="1"/>
        <v>9</v>
      </c>
    </row>
    <row r="41" spans="1:9">
      <c r="A41" s="6" t="s">
        <v>39</v>
      </c>
      <c r="B41" s="7"/>
      <c r="C41" s="7"/>
      <c r="D41" s="7"/>
      <c r="E41" s="4">
        <v>8</v>
      </c>
      <c r="F41" s="4">
        <v>5</v>
      </c>
      <c r="G41" s="5">
        <v>8</v>
      </c>
      <c r="H41" s="8">
        <f t="shared" si="0"/>
        <v>8.5</v>
      </c>
      <c r="I41" s="11">
        <f t="shared" si="1"/>
        <v>9</v>
      </c>
    </row>
    <row r="42" spans="1:9">
      <c r="A42" s="6" t="s">
        <v>40</v>
      </c>
      <c r="B42" s="7"/>
      <c r="C42" s="7"/>
      <c r="D42" s="7"/>
      <c r="E42" s="4">
        <v>10</v>
      </c>
      <c r="F42" s="4">
        <v>5</v>
      </c>
      <c r="G42" s="4">
        <v>10</v>
      </c>
      <c r="H42" s="8">
        <f t="shared" si="0"/>
        <v>10</v>
      </c>
      <c r="I42" s="11">
        <f t="shared" si="1"/>
        <v>10</v>
      </c>
    </row>
    <row r="43" spans="1:9">
      <c r="A43" s="6" t="s">
        <v>41</v>
      </c>
      <c r="B43" s="7"/>
      <c r="C43" s="7"/>
      <c r="D43" s="7"/>
      <c r="E43" s="4">
        <v>4</v>
      </c>
      <c r="F43" s="4">
        <v>3</v>
      </c>
      <c r="G43" s="4">
        <v>5.5</v>
      </c>
      <c r="H43" s="8">
        <f t="shared" si="0"/>
        <v>5.25</v>
      </c>
      <c r="I43" s="11">
        <f t="shared" si="1"/>
        <v>5</v>
      </c>
    </row>
    <row r="44" spans="1:9">
      <c r="A44" s="6" t="s">
        <v>42</v>
      </c>
      <c r="B44" s="7"/>
      <c r="C44" s="7"/>
      <c r="D44" s="7"/>
      <c r="E44" s="4">
        <v>8</v>
      </c>
      <c r="F44" s="4">
        <v>5</v>
      </c>
      <c r="G44" s="4">
        <v>8.5</v>
      </c>
      <c r="H44" s="8">
        <f t="shared" si="0"/>
        <v>8.75</v>
      </c>
      <c r="I44" s="11">
        <f t="shared" si="1"/>
        <v>9</v>
      </c>
    </row>
    <row r="45" spans="1:9">
      <c r="A45" s="6" t="s">
        <v>43</v>
      </c>
      <c r="B45" s="7"/>
      <c r="C45" s="7"/>
      <c r="D45" s="7"/>
      <c r="E45" s="4">
        <v>6.5</v>
      </c>
      <c r="F45" s="4">
        <v>4</v>
      </c>
      <c r="G45" s="4">
        <v>5.5</v>
      </c>
      <c r="H45" s="8">
        <f t="shared" si="0"/>
        <v>6.375</v>
      </c>
      <c r="I45" s="11">
        <f t="shared" si="1"/>
        <v>6</v>
      </c>
    </row>
    <row r="46" spans="1:9">
      <c r="A46" s="6" t="s">
        <v>44</v>
      </c>
      <c r="B46" s="7"/>
      <c r="C46" s="7"/>
      <c r="D46" s="7"/>
      <c r="E46" s="4">
        <v>6</v>
      </c>
      <c r="F46" s="4">
        <v>5</v>
      </c>
      <c r="G46" s="4">
        <v>6</v>
      </c>
      <c r="H46" s="8">
        <f t="shared" si="0"/>
        <v>7</v>
      </c>
      <c r="I46" s="11">
        <f t="shared" si="1"/>
        <v>7</v>
      </c>
    </row>
    <row r="47" spans="1:9">
      <c r="A47" s="6" t="s">
        <v>45</v>
      </c>
      <c r="B47" s="7"/>
      <c r="C47" s="7"/>
      <c r="D47" s="7"/>
      <c r="E47" s="4">
        <v>3.5</v>
      </c>
      <c r="F47" s="4"/>
      <c r="G47" s="4">
        <v>2</v>
      </c>
      <c r="H47" s="8">
        <f t="shared" si="0"/>
        <v>1.875</v>
      </c>
      <c r="I47" s="11">
        <f t="shared" si="1"/>
        <v>2</v>
      </c>
    </row>
    <row r="48" spans="1:9">
      <c r="A48" s="6" t="s">
        <v>46</v>
      </c>
      <c r="B48" s="7"/>
      <c r="C48" s="7"/>
      <c r="D48" s="7"/>
      <c r="E48" s="4">
        <v>9.5</v>
      </c>
      <c r="F48" s="4">
        <v>5</v>
      </c>
      <c r="G48" s="5">
        <v>6</v>
      </c>
      <c r="H48" s="8">
        <f t="shared" si="0"/>
        <v>7.875</v>
      </c>
      <c r="I48" s="11">
        <f t="shared" si="1"/>
        <v>8</v>
      </c>
    </row>
    <row r="49" spans="1:9">
      <c r="A49" s="6" t="s">
        <v>47</v>
      </c>
      <c r="B49" s="7"/>
      <c r="C49" s="7"/>
      <c r="D49" s="7"/>
      <c r="E49" s="4">
        <v>4.5</v>
      </c>
      <c r="F49" s="4">
        <v>5</v>
      </c>
      <c r="G49" s="4">
        <v>10</v>
      </c>
      <c r="H49" s="8">
        <f t="shared" si="0"/>
        <v>8.625</v>
      </c>
      <c r="I49" s="11">
        <f t="shared" si="1"/>
        <v>9</v>
      </c>
    </row>
    <row r="50" spans="1:9">
      <c r="A50" s="6" t="s">
        <v>48</v>
      </c>
      <c r="B50" s="7"/>
      <c r="C50" s="7"/>
      <c r="D50" s="7"/>
      <c r="E50" s="2">
        <v>9</v>
      </c>
      <c r="F50" s="2">
        <v>5</v>
      </c>
      <c r="G50" s="2">
        <v>4</v>
      </c>
      <c r="H50" s="8">
        <f t="shared" si="0"/>
        <v>6.75</v>
      </c>
      <c r="I50" s="11">
        <f t="shared" si="1"/>
        <v>7</v>
      </c>
    </row>
    <row r="51" spans="1:9" ht="15" customHeight="1">
      <c r="A51" s="6" t="s">
        <v>56</v>
      </c>
      <c r="B51" s="7"/>
      <c r="C51" s="7"/>
      <c r="D51" s="7"/>
      <c r="E51" s="2">
        <v>10</v>
      </c>
      <c r="F51" s="2">
        <v>5</v>
      </c>
      <c r="G51" s="2">
        <v>10</v>
      </c>
      <c r="H51" s="8">
        <f t="shared" ref="H51:H52" si="2">E51/4 + F51/2 +G51/2</f>
        <v>10</v>
      </c>
      <c r="I51" s="11">
        <f t="shared" si="1"/>
        <v>10</v>
      </c>
    </row>
    <row r="52" spans="1:9" ht="15" customHeight="1">
      <c r="A52" s="6" t="s">
        <v>57</v>
      </c>
      <c r="B52" s="7"/>
      <c r="C52" s="7"/>
      <c r="D52" s="7"/>
      <c r="E52" s="2">
        <v>2.5</v>
      </c>
      <c r="F52" s="2">
        <v>2</v>
      </c>
      <c r="G52" s="2"/>
      <c r="H52" s="8">
        <f t="shared" si="2"/>
        <v>1.625</v>
      </c>
      <c r="I52" s="11">
        <f t="shared" si="1"/>
        <v>2</v>
      </c>
    </row>
    <row r="53" spans="1:9">
      <c r="G53" s="2" t="s">
        <v>49</v>
      </c>
      <c r="H53" s="3">
        <f>AVERAGE(H2:H52)</f>
        <v>6.784313725490196</v>
      </c>
      <c r="I53" s="11">
        <f>AVERAGE(I2:I52)</f>
        <v>6.8431372549019605</v>
      </c>
    </row>
    <row r="54" spans="1:9">
      <c r="G54" s="2" t="s">
        <v>50</v>
      </c>
      <c r="H54" s="3">
        <f>MEDIAN(H2:H52)</f>
        <v>6.75</v>
      </c>
      <c r="I54" s="11">
        <f>MEDIAN(I2:I52)</f>
        <v>7</v>
      </c>
    </row>
    <row r="55" spans="1:9">
      <c r="G55" s="2" t="s">
        <v>51</v>
      </c>
      <c r="H55" s="3">
        <f>STDEV(H2:H52)</f>
        <v>2.0849278211985758</v>
      </c>
      <c r="I55" s="11">
        <f>STDEV(I2:I52)</f>
        <v>2.1011668093667168</v>
      </c>
    </row>
  </sheetData>
  <mergeCells count="52">
    <mergeCell ref="A52:D52"/>
    <mergeCell ref="K1:Q10"/>
    <mergeCell ref="A51:D51"/>
    <mergeCell ref="A7:D7"/>
    <mergeCell ref="A2:D2"/>
    <mergeCell ref="A3:D3"/>
    <mergeCell ref="A4:D4"/>
    <mergeCell ref="A5:D5"/>
    <mergeCell ref="A6:D6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0:D50"/>
    <mergeCell ref="A44:D44"/>
    <mergeCell ref="A45:D45"/>
    <mergeCell ref="A46:D46"/>
    <mergeCell ref="A47:D47"/>
    <mergeCell ref="A48:D48"/>
    <mergeCell ref="A49:D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2019-12-24T17:35:45Z</dcterms:modified>
</cp:coreProperties>
</file>